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codeName="ThisWorkbook"/>
  <mc:AlternateContent xmlns:mc="http://schemas.openxmlformats.org/markup-compatibility/2006">
    <mc:Choice Requires="x15">
      <x15ac:absPath xmlns:x15ac="http://schemas.microsoft.com/office/spreadsheetml/2010/11/ac" url="O:\03 貿易保険制度改正・新商品開発\01 制度改正\2024年度\2024年XX月 信用状・前払フォローアップ\05 HP案\様式差し替え\"/>
    </mc:Choice>
  </mc:AlternateContent>
  <xr:revisionPtr revIDLastSave="0" documentId="13_ncr:1_{D0BE5CB0-50B4-4F9E-A3F8-E5F3DCC782C2}" xr6:coauthVersionLast="47" xr6:coauthVersionMax="47" xr10:uidLastSave="{00000000-0000-0000-0000-000000000000}"/>
  <bookViews>
    <workbookView xWindow="-120" yWindow="-120" windowWidth="29040" windowHeight="15990" tabRatio="782" xr2:uid="{00000000-000D-0000-FFFF-FFFF00000000}"/>
  </bookViews>
  <sheets>
    <sheet name="信用状確認保険申込書" sheetId="14" r:id="rId1"/>
    <sheet name="ヘルプ " sheetId="15" r:id="rId2"/>
    <sheet name="マスター情報" sheetId="16" r:id="rId3"/>
  </sheets>
  <definedNames>
    <definedName name="_xlnm.Print_Area" localSheetId="1">'ヘルプ '!$A$1:$O$34</definedName>
    <definedName name="_xlnm.Print_Area" localSheetId="0">信用状確認保険申込書!$A$1:$R$90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4" l="1"/>
  <c r="H31" i="14"/>
  <c r="I32" i="14" s="1"/>
  <c r="I38" i="14" s="1"/>
  <c r="G35" i="14"/>
  <c r="M38" i="14" l="1"/>
  <c r="M35" i="14"/>
</calcChain>
</file>

<file path=xl/sharedStrings.xml><?xml version="1.0" encoding="utf-8"?>
<sst xmlns="http://schemas.openxmlformats.org/spreadsheetml/2006/main" count="283" uniqueCount="254">
  <si>
    <t>別紙様式</t>
    <phoneticPr fontId="2"/>
  </si>
  <si>
    <t>　　　　　　年　　　月　　　日</t>
    <rPh sb="6" eb="7">
      <t>ネン</t>
    </rPh>
    <rPh sb="10" eb="11">
      <t>ガツ</t>
    </rPh>
    <rPh sb="14" eb="15">
      <t>ビ</t>
    </rPh>
    <phoneticPr fontId="2"/>
  </si>
  <si>
    <t>　</t>
    <phoneticPr fontId="2"/>
  </si>
  <si>
    <t>印</t>
    <phoneticPr fontId="2"/>
  </si>
  <si>
    <t>確認信用状の内容</t>
    <rPh sb="0" eb="2">
      <t>カクニン</t>
    </rPh>
    <rPh sb="2" eb="5">
      <t>シンヨウジョウ</t>
    </rPh>
    <rPh sb="6" eb="8">
      <t>ナイヨウ</t>
    </rPh>
    <phoneticPr fontId="2"/>
  </si>
  <si>
    <t>信用状金額</t>
    <rPh sb="0" eb="3">
      <t>シンヨウジョウ</t>
    </rPh>
    <rPh sb="3" eb="5">
      <t>キンガク</t>
    </rPh>
    <phoneticPr fontId="2"/>
  </si>
  <si>
    <t>有効期限</t>
    <rPh sb="0" eb="4">
      <t>ユウコウキゲン</t>
    </rPh>
    <phoneticPr fontId="2"/>
  </si>
  <si>
    <t>～</t>
    <phoneticPr fontId="2"/>
  </si>
  <si>
    <t>保険金額</t>
    <rPh sb="0" eb="4">
      <t>ホケンキンガク</t>
    </rPh>
    <phoneticPr fontId="2"/>
  </si>
  <si>
    <t>換算率</t>
    <phoneticPr fontId="2"/>
  </si>
  <si>
    <t>連絡先</t>
    <phoneticPr fontId="2"/>
  </si>
  <si>
    <t>担当部署名：</t>
    <rPh sb="3" eb="4">
      <t>ショ</t>
    </rPh>
    <phoneticPr fontId="2"/>
  </si>
  <si>
    <t>担当者名：</t>
    <phoneticPr fontId="2"/>
  </si>
  <si>
    <t>備考</t>
    <rPh sb="0" eb="2">
      <t>ビコウ</t>
    </rPh>
    <phoneticPr fontId="2"/>
  </si>
  <si>
    <t>輸出契約等の代金等の決済を対象とした確認信用状である。</t>
    <rPh sb="0" eb="5">
      <t>ユシュツケイヤクトウ</t>
    </rPh>
    <rPh sb="6" eb="9">
      <t>ダイキントウ</t>
    </rPh>
    <rPh sb="10" eb="12">
      <t>ケッサイ</t>
    </rPh>
    <rPh sb="13" eb="15">
      <t>タイショウ</t>
    </rPh>
    <rPh sb="18" eb="23">
      <t>カクニンシンヨウジョウ</t>
    </rPh>
    <phoneticPr fontId="2"/>
  </si>
  <si>
    <t>対象品目である場合→</t>
    <phoneticPr fontId="2"/>
  </si>
  <si>
    <t>船積日から最終支払期限までの期間が18ヶ月以内である。</t>
    <rPh sb="0" eb="2">
      <t>フナヅミ</t>
    </rPh>
    <rPh sb="2" eb="3">
      <t>ヒ</t>
    </rPh>
    <rPh sb="5" eb="7">
      <t>サイシュウ</t>
    </rPh>
    <rPh sb="7" eb="9">
      <t>シハライ</t>
    </rPh>
    <rPh sb="9" eb="11">
      <t>キゲン</t>
    </rPh>
    <rPh sb="14" eb="16">
      <t>キカン</t>
    </rPh>
    <rPh sb="20" eb="21">
      <t>ゲツ</t>
    </rPh>
    <rPh sb="21" eb="23">
      <t>イナイ</t>
    </rPh>
    <phoneticPr fontId="2"/>
  </si>
  <si>
    <t>確認信用状は、信用状統一規則に準拠したものである。</t>
    <rPh sb="0" eb="2">
      <t>カクニン</t>
    </rPh>
    <rPh sb="2" eb="5">
      <t>シンヨウジョウ</t>
    </rPh>
    <rPh sb="7" eb="10">
      <t>シンヨウジョウ</t>
    </rPh>
    <rPh sb="10" eb="12">
      <t>トウイツ</t>
    </rPh>
    <rPh sb="12" eb="14">
      <t>キソク</t>
    </rPh>
    <rPh sb="15" eb="17">
      <t>ジュンキョ</t>
    </rPh>
    <phoneticPr fontId="2"/>
  </si>
  <si>
    <t>確認信用状は、取消不能信用状である。</t>
    <rPh sb="7" eb="9">
      <t>トリケシ</t>
    </rPh>
    <rPh sb="9" eb="11">
      <t>フノウ</t>
    </rPh>
    <rPh sb="13" eb="14">
      <t>ジョウ</t>
    </rPh>
    <phoneticPr fontId="2"/>
  </si>
  <si>
    <t>その他の内容</t>
    <phoneticPr fontId="2"/>
  </si>
  <si>
    <t>人中</t>
    <phoneticPr fontId="2"/>
  </si>
  <si>
    <t>原子力発電等プロジェクトの用に供する貨物等の輸出契約等（契約金額が15億円超のものに限る。）に係る確認信用状ではない。</t>
    <rPh sb="0" eb="3">
      <t>ゲンシリョク</t>
    </rPh>
    <rPh sb="3" eb="5">
      <t>ハツデン</t>
    </rPh>
    <rPh sb="5" eb="6">
      <t>ナド</t>
    </rPh>
    <rPh sb="13" eb="14">
      <t>ヨウ</t>
    </rPh>
    <rPh sb="15" eb="16">
      <t>キョウ</t>
    </rPh>
    <rPh sb="18" eb="20">
      <t>カモツ</t>
    </rPh>
    <rPh sb="20" eb="21">
      <t>トウ</t>
    </rPh>
    <rPh sb="22" eb="24">
      <t>ユシュツ</t>
    </rPh>
    <rPh sb="24" eb="26">
      <t>ケイヤク</t>
    </rPh>
    <rPh sb="26" eb="27">
      <t>トウ</t>
    </rPh>
    <rPh sb="28" eb="32">
      <t>ケイヤクキンガク</t>
    </rPh>
    <rPh sb="35" eb="37">
      <t>オクエン</t>
    </rPh>
    <rPh sb="37" eb="38">
      <t>チョウ</t>
    </rPh>
    <rPh sb="42" eb="43">
      <t>カギ</t>
    </rPh>
    <rPh sb="47" eb="48">
      <t>カカ</t>
    </rPh>
    <rPh sb="49" eb="51">
      <t>カクニン</t>
    </rPh>
    <rPh sb="51" eb="54">
      <t>シンヨウジョウ</t>
    </rPh>
    <phoneticPr fontId="2"/>
  </si>
  <si>
    <t>水力発電等プロジェクトの用に供する貨物等の輸出契約等（契約金額が15億円超のものに限る。）に係る確認信用状ではない。</t>
    <rPh sb="46" eb="47">
      <t>カカ</t>
    </rPh>
    <rPh sb="48" eb="50">
      <t>カクニン</t>
    </rPh>
    <rPh sb="50" eb="53">
      <t>シンヨウジョウ</t>
    </rPh>
    <phoneticPr fontId="2"/>
  </si>
  <si>
    <t>石炭火力発電において用いられる貨物等の輸出契約等に係る確認信用状ではない。</t>
    <rPh sb="25" eb="26">
      <t>カカ</t>
    </rPh>
    <rPh sb="27" eb="29">
      <t>カクニン</t>
    </rPh>
    <rPh sb="29" eb="32">
      <t>シンヨウジョウ</t>
    </rPh>
    <phoneticPr fontId="2"/>
  </si>
  <si>
    <t>Ｇ７エルマウ首脳声明における国際合意に反する又はそのおそれがある輸出契約等に係る確認信用状ではない。</t>
    <rPh sb="19" eb="20">
      <t>ハン</t>
    </rPh>
    <rPh sb="40" eb="42">
      <t>カクニン</t>
    </rPh>
    <rPh sb="42" eb="45">
      <t>シンヨウジョウ</t>
    </rPh>
    <phoneticPr fontId="2"/>
  </si>
  <si>
    <t>輸出貨物等は引受基準に定める「ＷＴＯ協定における農業に関する協定の対象品目」に該当しない。</t>
    <rPh sb="0" eb="2">
      <t>ユシュツ</t>
    </rPh>
    <rPh sb="2" eb="5">
      <t>カモツトウ</t>
    </rPh>
    <rPh sb="6" eb="10">
      <t>ヒキウケキジュン</t>
    </rPh>
    <rPh sb="11" eb="12">
      <t>サダ</t>
    </rPh>
    <rPh sb="18" eb="20">
      <t>キョウテイ</t>
    </rPh>
    <rPh sb="24" eb="26">
      <t>ノウギョウ</t>
    </rPh>
    <rPh sb="27" eb="28">
      <t>カン</t>
    </rPh>
    <rPh sb="30" eb="32">
      <t>キョウテイ</t>
    </rPh>
    <rPh sb="33" eb="35">
      <t>タイショウ</t>
    </rPh>
    <rPh sb="35" eb="37">
      <t>ヒンモク</t>
    </rPh>
    <rPh sb="39" eb="41">
      <t>ガイトウ</t>
    </rPh>
    <phoneticPr fontId="2"/>
  </si>
  <si>
    <t>信用状確認日</t>
    <rPh sb="0" eb="3">
      <t>シンヨウジョウ</t>
    </rPh>
    <rPh sb="3" eb="5">
      <t>カクニン</t>
    </rPh>
    <rPh sb="5" eb="6">
      <t>ヒ</t>
    </rPh>
    <phoneticPr fontId="2"/>
  </si>
  <si>
    <t>信用状番号</t>
    <rPh sb="0" eb="3">
      <t>シンヨウジョウ</t>
    </rPh>
    <rPh sb="3" eb="5">
      <t>バンゴウ</t>
    </rPh>
    <phoneticPr fontId="2"/>
  </si>
  <si>
    <t>保険料率適用期間</t>
    <rPh sb="0" eb="2">
      <t>ホケン</t>
    </rPh>
    <rPh sb="2" eb="3">
      <t>リョウ</t>
    </rPh>
    <rPh sb="3" eb="4">
      <t>リツ</t>
    </rPh>
    <rPh sb="4" eb="6">
      <t>テキヨウ</t>
    </rPh>
    <rPh sb="6" eb="8">
      <t>キカン</t>
    </rPh>
    <phoneticPr fontId="2"/>
  </si>
  <si>
    <t>支払期限</t>
    <rPh sb="0" eb="2">
      <t>シハライ</t>
    </rPh>
    <rPh sb="2" eb="4">
      <t>キゲン</t>
    </rPh>
    <phoneticPr fontId="2"/>
  </si>
  <si>
    <t>メール期間等日数</t>
    <rPh sb="3" eb="6">
      <t>キカントウ</t>
    </rPh>
    <rPh sb="6" eb="8">
      <t>ニッスウ</t>
    </rPh>
    <phoneticPr fontId="2"/>
  </si>
  <si>
    <t>最終船積期限</t>
    <rPh sb="0" eb="4">
      <t>サイシュウフナヅミ</t>
    </rPh>
    <rPh sb="4" eb="6">
      <t>キゲン</t>
    </rPh>
    <phoneticPr fontId="2"/>
  </si>
  <si>
    <t>通貨</t>
    <phoneticPr fontId="2"/>
  </si>
  <si>
    <t>信用状確認保険申込書</t>
    <rPh sb="0" eb="3">
      <t>シンヨウジョウ</t>
    </rPh>
    <rPh sb="3" eb="5">
      <t>カクニン</t>
    </rPh>
    <phoneticPr fontId="2"/>
  </si>
  <si>
    <t>チェック欄（引受基準を確認いただき、該当する項目にはすべてチェックを入れてください。）</t>
    <rPh sb="4" eb="5">
      <t>ラン</t>
    </rPh>
    <rPh sb="6" eb="10">
      <t>ヒキウケキジュン</t>
    </rPh>
    <rPh sb="11" eb="13">
      <t>カクニン</t>
    </rPh>
    <rPh sb="18" eb="20">
      <t>ガイトウ</t>
    </rPh>
    <rPh sb="22" eb="24">
      <t>コウモク</t>
    </rPh>
    <rPh sb="34" eb="35">
      <t>イ</t>
    </rPh>
    <phoneticPr fontId="2"/>
  </si>
  <si>
    <t>発行依頼人（輸入者）の名称及び住所</t>
    <rPh sb="0" eb="5">
      <t>ハッコウイライニン</t>
    </rPh>
    <rPh sb="6" eb="9">
      <t>ユニュウシャ</t>
    </rPh>
    <rPh sb="11" eb="13">
      <t>メイショウ</t>
    </rPh>
    <phoneticPr fontId="2"/>
  </si>
  <si>
    <t>他の保険契約</t>
    <rPh sb="0" eb="1">
      <t>ホカ</t>
    </rPh>
    <rPh sb="2" eb="4">
      <t>ホケン</t>
    </rPh>
    <rPh sb="4" eb="6">
      <t>ケイヤク</t>
    </rPh>
    <phoneticPr fontId="2"/>
  </si>
  <si>
    <t>株式会社日本貿易保険　御中</t>
    <phoneticPr fontId="2"/>
  </si>
  <si>
    <t>役職名：</t>
    <rPh sb="0" eb="2">
      <t>ヤクショク</t>
    </rPh>
    <rPh sb="2" eb="3">
      <t>メイ</t>
    </rPh>
    <phoneticPr fontId="2"/>
  </si>
  <si>
    <t>保険契約者</t>
    <rPh sb="0" eb="2">
      <t>ホケン</t>
    </rPh>
    <rPh sb="2" eb="5">
      <t>ケイヤクシャ</t>
    </rPh>
    <phoneticPr fontId="2"/>
  </si>
  <si>
    <t>格付</t>
    <rPh sb="0" eb="2">
      <t>カクヅケ</t>
    </rPh>
    <phoneticPr fontId="2"/>
  </si>
  <si>
    <t>保険利用者コード：</t>
    <rPh sb="0" eb="2">
      <t>ホケン</t>
    </rPh>
    <rPh sb="2" eb="5">
      <t>リヨウシャ</t>
    </rPh>
    <phoneticPr fontId="2"/>
  </si>
  <si>
    <t xml:space="preserve">被保険者（確認銀行）　　　　　　　  </t>
    <rPh sb="0" eb="4">
      <t>ヒホケンシャ</t>
    </rPh>
    <rPh sb="5" eb="9">
      <t>カクニンギンコウ</t>
    </rPh>
    <phoneticPr fontId="2"/>
  </si>
  <si>
    <t xml:space="preserve">保険金受取人 </t>
    <rPh sb="0" eb="3">
      <t>ホケンキン</t>
    </rPh>
    <rPh sb="3" eb="5">
      <t>ウケトリ</t>
    </rPh>
    <rPh sb="5" eb="6">
      <t>ニン</t>
    </rPh>
    <phoneticPr fontId="2"/>
  </si>
  <si>
    <t>信用状受益者の
名称及び住所</t>
    <rPh sb="0" eb="2">
      <t>シンヨウ</t>
    </rPh>
    <rPh sb="2" eb="3">
      <t>ジョウ</t>
    </rPh>
    <rPh sb="3" eb="6">
      <t>ジュエキシャ</t>
    </rPh>
    <rPh sb="8" eb="10">
      <t>メイショウ</t>
    </rPh>
    <phoneticPr fontId="2"/>
  </si>
  <si>
    <t>信用状確認金額</t>
    <rPh sb="0" eb="3">
      <t>シンヨウジョウ</t>
    </rPh>
    <rPh sb="3" eb="5">
      <t>カクニン</t>
    </rPh>
    <rPh sb="5" eb="7">
      <t>キンガク</t>
    </rPh>
    <rPh sb="6" eb="7">
      <t>ガク</t>
    </rPh>
    <phoneticPr fontId="2"/>
  </si>
  <si>
    <t>仕向国</t>
    <phoneticPr fontId="2"/>
  </si>
  <si>
    <t>銀行名：</t>
    <rPh sb="0" eb="2">
      <t>ギンコウ</t>
    </rPh>
    <rPh sb="2" eb="3">
      <t>メイ</t>
    </rPh>
    <phoneticPr fontId="2"/>
  </si>
  <si>
    <t>付保率</t>
    <rPh sb="0" eb="1">
      <t>フ</t>
    </rPh>
    <rPh sb="1" eb="2">
      <t>ホ</t>
    </rPh>
    <rPh sb="2" eb="3">
      <t>リツ</t>
    </rPh>
    <phoneticPr fontId="2"/>
  </si>
  <si>
    <t>非常危険</t>
    <phoneticPr fontId="2"/>
  </si>
  <si>
    <t>信用危険</t>
    <phoneticPr fontId="2"/>
  </si>
  <si>
    <t>非常危険</t>
    <rPh sb="2" eb="4">
      <t>キケン</t>
    </rPh>
    <phoneticPr fontId="2"/>
  </si>
  <si>
    <t>信用危険</t>
    <rPh sb="0" eb="2">
      <t>シンヨウ</t>
    </rPh>
    <rPh sb="2" eb="4">
      <t>キケン</t>
    </rPh>
    <phoneticPr fontId="2"/>
  </si>
  <si>
    <t>電話番号：       　          　</t>
    <phoneticPr fontId="2"/>
  </si>
  <si>
    <t xml:space="preserve"> E-mail：　</t>
    <phoneticPr fontId="2"/>
  </si>
  <si>
    <t>（名称）</t>
    <rPh sb="1" eb="3">
      <t>メイショウ</t>
    </rPh>
    <phoneticPr fontId="2"/>
  </si>
  <si>
    <t>（住所）</t>
    <rPh sb="1" eb="3">
      <t>ジュウショ</t>
    </rPh>
    <phoneticPr fontId="2"/>
  </si>
  <si>
    <t>（国コード：　　　　　　）</t>
    <rPh sb="1" eb="2">
      <t>クニ</t>
    </rPh>
    <phoneticPr fontId="2"/>
  </si>
  <si>
    <t>氏　名：</t>
    <rPh sb="0" eb="1">
      <t>シ</t>
    </rPh>
    <rPh sb="2" eb="3">
      <t>メイ</t>
    </rPh>
    <phoneticPr fontId="2"/>
  </si>
  <si>
    <t>住　所 ：</t>
    <rPh sb="0" eb="1">
      <t>スミ</t>
    </rPh>
    <rPh sb="2" eb="3">
      <t>ショ</t>
    </rPh>
    <phoneticPr fontId="2"/>
  </si>
  <si>
    <r>
      <t xml:space="preserve">外貨建対応
</t>
    </r>
    <r>
      <rPr>
        <sz val="8"/>
        <rFont val="ＭＳ Ｐゴシック"/>
        <family val="3"/>
        <charset val="128"/>
      </rPr>
      <t>（希望オプション）</t>
    </r>
    <phoneticPr fontId="2"/>
  </si>
  <si>
    <t>保険価額(円)</t>
    <rPh sb="5" eb="6">
      <t>エン</t>
    </rPh>
    <phoneticPr fontId="2"/>
  </si>
  <si>
    <t>有（保険契約の名称　　　　      　　　　　　　　　            ）　</t>
    <phoneticPr fontId="2"/>
  </si>
  <si>
    <t>無</t>
    <rPh sb="0" eb="1">
      <t>ナシ</t>
    </rPh>
    <phoneticPr fontId="2"/>
  </si>
  <si>
    <t>保険契約者に同じ（記名・押印不要）</t>
    <phoneticPr fontId="2"/>
  </si>
  <si>
    <t>熱延鋼板</t>
    <phoneticPr fontId="2"/>
  </si>
  <si>
    <t>保険料率適用期間の開始日</t>
    <rPh sb="0" eb="3">
      <t>ホケンリョウ</t>
    </rPh>
    <rPh sb="3" eb="4">
      <t>リツ</t>
    </rPh>
    <rPh sb="4" eb="8">
      <t>テキヨウキカン</t>
    </rPh>
    <rPh sb="9" eb="12">
      <t>カイシビ</t>
    </rPh>
    <phoneticPr fontId="2"/>
  </si>
  <si>
    <t>保険料率適用期間の終了日</t>
    <rPh sb="0" eb="3">
      <t>ホケンリョウ</t>
    </rPh>
    <rPh sb="3" eb="4">
      <t>リツ</t>
    </rPh>
    <rPh sb="4" eb="8">
      <t>テキヨウキカン</t>
    </rPh>
    <rPh sb="9" eb="11">
      <t>シュウリョウ</t>
    </rPh>
    <rPh sb="11" eb="12">
      <t>ヒ</t>
    </rPh>
    <phoneticPr fontId="2"/>
  </si>
  <si>
    <t>料率
（信用）</t>
    <rPh sb="0" eb="2">
      <t>リョウリツ</t>
    </rPh>
    <rPh sb="4" eb="6">
      <t>シンヨウ</t>
    </rPh>
    <phoneticPr fontId="2"/>
  </si>
  <si>
    <t>料率
（非常）</t>
    <rPh sb="0" eb="2">
      <t>リョウリツ</t>
    </rPh>
    <rPh sb="4" eb="6">
      <t>ヒジョウ</t>
    </rPh>
    <phoneticPr fontId="2"/>
  </si>
  <si>
    <t>保険料率</t>
    <phoneticPr fontId="2"/>
  </si>
  <si>
    <t>保険期間（月数）
24月以内</t>
    <rPh sb="0" eb="2">
      <t>ホケン</t>
    </rPh>
    <rPh sb="2" eb="4">
      <t>キカン</t>
    </rPh>
    <rPh sb="5" eb="7">
      <t>ツキスウ</t>
    </rPh>
    <rPh sb="11" eb="12">
      <t>ツキ</t>
    </rPh>
    <rPh sb="12" eb="14">
      <t>イナイ</t>
    </rPh>
    <phoneticPr fontId="2"/>
  </si>
  <si>
    <t>（国コード：　　　　）</t>
    <phoneticPr fontId="2"/>
  </si>
  <si>
    <t>格付：</t>
    <phoneticPr fontId="2"/>
  </si>
  <si>
    <t>1．</t>
    <phoneticPr fontId="2"/>
  </si>
  <si>
    <t>２．</t>
    <phoneticPr fontId="2"/>
  </si>
  <si>
    <t>3．</t>
    <phoneticPr fontId="2"/>
  </si>
  <si>
    <t>(1)</t>
    <phoneticPr fontId="2"/>
  </si>
  <si>
    <t>(2)</t>
    <phoneticPr fontId="2"/>
  </si>
  <si>
    <t>信用状発行銀行</t>
    <rPh sb="0" eb="2">
      <t>シンヨウ</t>
    </rPh>
    <rPh sb="2" eb="3">
      <t>ジョウ</t>
    </rPh>
    <rPh sb="3" eb="5">
      <t>ハッコウ</t>
    </rPh>
    <rPh sb="5" eb="7">
      <t>ギンコウ</t>
    </rPh>
    <phoneticPr fontId="2"/>
  </si>
  <si>
    <r>
      <t>信用状確認日</t>
    </r>
    <r>
      <rPr>
        <sz val="10"/>
        <rFont val="ＭＳ Ｐゴシック"/>
        <family val="3"/>
        <charset val="128"/>
      </rPr>
      <t>です（信用状確認日の欄を入力すると、自動で反映されます。）。</t>
    </r>
    <rPh sb="0" eb="3">
      <t>シンヨウジョウ</t>
    </rPh>
    <rPh sb="3" eb="6">
      <t>カクニンビ</t>
    </rPh>
    <rPh sb="9" eb="12">
      <t>シンヨウジョウ</t>
    </rPh>
    <rPh sb="12" eb="14">
      <t>カクニン</t>
    </rPh>
    <rPh sb="14" eb="15">
      <t>ヒ</t>
    </rPh>
    <rPh sb="16" eb="17">
      <t>ラン</t>
    </rPh>
    <rPh sb="18" eb="20">
      <t>ニュウリョク</t>
    </rPh>
    <rPh sb="24" eb="26">
      <t>ジドウ</t>
    </rPh>
    <rPh sb="27" eb="29">
      <t>ハンエイ</t>
    </rPh>
    <phoneticPr fontId="2"/>
  </si>
  <si>
    <t>名称</t>
    <phoneticPr fontId="2"/>
  </si>
  <si>
    <t>住所</t>
    <phoneticPr fontId="2"/>
  </si>
  <si>
    <t>海外商社コード</t>
    <rPh sb="0" eb="2">
      <t>カイガイ</t>
    </rPh>
    <rPh sb="2" eb="4">
      <t>ショウシャ</t>
    </rPh>
    <phoneticPr fontId="2"/>
  </si>
  <si>
    <t>「000000-0」の形式でご記入ください。コードは、Webサービスよりご確認ください。</t>
    <rPh sb="11" eb="13">
      <t>ケイシキ</t>
    </rPh>
    <rPh sb="15" eb="17">
      <t>キニュウ</t>
    </rPh>
    <rPh sb="37" eb="39">
      <t>カクニン</t>
    </rPh>
    <phoneticPr fontId="2"/>
  </si>
  <si>
    <t>海外商社名簿に登録されている通りにご記入下さい。</t>
    <rPh sb="0" eb="2">
      <t>カイガイ</t>
    </rPh>
    <rPh sb="2" eb="4">
      <t>ショウシャ</t>
    </rPh>
    <rPh sb="4" eb="6">
      <t>メイボ</t>
    </rPh>
    <rPh sb="7" eb="9">
      <t>トウロク</t>
    </rPh>
    <rPh sb="14" eb="15">
      <t>トオ</t>
    </rPh>
    <rPh sb="18" eb="20">
      <t>キニュウ</t>
    </rPh>
    <rPh sb="20" eb="21">
      <t>クダ</t>
    </rPh>
    <phoneticPr fontId="2"/>
  </si>
  <si>
    <t>海外商社名簿の銀行格付を、プルダウンから選択してください。プルダウンにない格付の銀行はお引受けできません。</t>
    <rPh sb="0" eb="2">
      <t>カイガイ</t>
    </rPh>
    <rPh sb="2" eb="4">
      <t>ショウシャ</t>
    </rPh>
    <rPh sb="4" eb="6">
      <t>メイボ</t>
    </rPh>
    <rPh sb="7" eb="9">
      <t>ギンコウ</t>
    </rPh>
    <rPh sb="9" eb="11">
      <t>カクヅケ</t>
    </rPh>
    <rPh sb="20" eb="22">
      <t>センタク</t>
    </rPh>
    <rPh sb="37" eb="39">
      <t>カクヅケ</t>
    </rPh>
    <rPh sb="40" eb="42">
      <t>ギンコウ</t>
    </rPh>
    <rPh sb="44" eb="46">
      <t>ヒキウ</t>
    </rPh>
    <phoneticPr fontId="2"/>
  </si>
  <si>
    <t>外部格付</t>
    <rPh sb="0" eb="2">
      <t>ガイブ</t>
    </rPh>
    <rPh sb="2" eb="4">
      <t>カクヅケ</t>
    </rPh>
    <phoneticPr fontId="2"/>
  </si>
  <si>
    <t>信用状発行銀行の外部格付をプルダウンから選択してください。</t>
    <rPh sb="0" eb="3">
      <t>シンヨウジョウ</t>
    </rPh>
    <rPh sb="3" eb="5">
      <t>ハッコウ</t>
    </rPh>
    <rPh sb="5" eb="7">
      <t>ギンコウ</t>
    </rPh>
    <rPh sb="8" eb="10">
      <t>ガイブ</t>
    </rPh>
    <rPh sb="10" eb="12">
      <t>カクヅケ</t>
    </rPh>
    <rPh sb="20" eb="22">
      <t>センタク</t>
    </rPh>
    <phoneticPr fontId="2"/>
  </si>
  <si>
    <t>信用状発行依頼国</t>
    <rPh sb="0" eb="3">
      <t>シンヨウジョウ</t>
    </rPh>
    <rPh sb="3" eb="5">
      <t>ハッコウ</t>
    </rPh>
    <rPh sb="5" eb="7">
      <t>イライ</t>
    </rPh>
    <rPh sb="7" eb="8">
      <t>コク</t>
    </rPh>
    <phoneticPr fontId="2"/>
  </si>
  <si>
    <t>信用状発行銀行の所在国名とNEXIの国コードをご記入下さい。</t>
    <rPh sb="0" eb="3">
      <t>シンヨウジョウ</t>
    </rPh>
    <rPh sb="3" eb="5">
      <t>ハッコウ</t>
    </rPh>
    <rPh sb="5" eb="7">
      <t>ギンコウ</t>
    </rPh>
    <rPh sb="8" eb="12">
      <t>ショザイコクメイ</t>
    </rPh>
    <rPh sb="18" eb="19">
      <t>クニ</t>
    </rPh>
    <rPh sb="24" eb="26">
      <t>キニュウ</t>
    </rPh>
    <rPh sb="26" eb="27">
      <t>クダ</t>
    </rPh>
    <phoneticPr fontId="2"/>
  </si>
  <si>
    <t>信用状発行依頼人の所在国名とNEXIの国コードをご記入下さい。</t>
    <rPh sb="0" eb="3">
      <t>シンヨウジョウ</t>
    </rPh>
    <rPh sb="3" eb="5">
      <t>ハッコウ</t>
    </rPh>
    <rPh sb="5" eb="8">
      <t>イライニン</t>
    </rPh>
    <rPh sb="9" eb="12">
      <t>ショザイコク</t>
    </rPh>
    <rPh sb="12" eb="13">
      <t>メイ</t>
    </rPh>
    <rPh sb="19" eb="20">
      <t>クニ</t>
    </rPh>
    <rPh sb="25" eb="27">
      <t>キニュウ</t>
    </rPh>
    <rPh sb="27" eb="28">
      <t>クダ</t>
    </rPh>
    <phoneticPr fontId="2"/>
  </si>
  <si>
    <t>（リンバース方式の場合のみ）補償銀行の所在国名とNEXIの国コードをご記入ください。</t>
    <rPh sb="14" eb="16">
      <t>ホショウ</t>
    </rPh>
    <rPh sb="16" eb="18">
      <t>ギンコウ</t>
    </rPh>
    <rPh sb="19" eb="22">
      <t>ショザイコク</t>
    </rPh>
    <rPh sb="22" eb="23">
      <t>メイ</t>
    </rPh>
    <rPh sb="29" eb="30">
      <t>クニ</t>
    </rPh>
    <rPh sb="35" eb="37">
      <t>キニュウ</t>
    </rPh>
    <phoneticPr fontId="2"/>
  </si>
  <si>
    <t>船積地・国名</t>
    <rPh sb="0" eb="2">
      <t>フナヅミ</t>
    </rPh>
    <rPh sb="2" eb="3">
      <t>チ</t>
    </rPh>
    <rPh sb="4" eb="5">
      <t>クニ</t>
    </rPh>
    <rPh sb="5" eb="6">
      <t>メイ</t>
    </rPh>
    <phoneticPr fontId="2"/>
  </si>
  <si>
    <t>①</t>
    <phoneticPr fontId="2"/>
  </si>
  <si>
    <t>②</t>
    <phoneticPr fontId="2"/>
  </si>
  <si>
    <t>③</t>
    <phoneticPr fontId="2"/>
  </si>
  <si>
    <t>④</t>
    <phoneticPr fontId="2"/>
  </si>
  <si>
    <t>銀行法（昭和五十六年法律第五十九号）第二条第一項に規定する銀行上の銀行</t>
    <phoneticPr fontId="2"/>
  </si>
  <si>
    <t>長期信用銀行(長期信用銀行法(昭和二十七年法律第百八十七号)第二条に規定する長期信用銀行をいう。)、信用金庫、信用金庫連合会、労働金庫、労働金庫連合会、信用協同組合及び信用協同組合連合会(中小企業等協同組合法(昭和二十四年法律第百八十一号)第九条の九第一項第一号の事業を行う協同組合連合会をいう。)</t>
    <phoneticPr fontId="2"/>
  </si>
  <si>
    <t>農業協同組合法（昭和二十二年法律第百三十二号）第十条第一項第三号の事業を行う農業協同組合及び農業協同組合連合会</t>
    <phoneticPr fontId="2"/>
  </si>
  <si>
    <t>農林中央金庫及び株式会社商工組合中央金庫</t>
    <phoneticPr fontId="2"/>
  </si>
  <si>
    <t>贈賄防止に係る誓約及び申告</t>
    <phoneticPr fontId="2"/>
  </si>
  <si>
    <t>当社並びに当社の役員、従業員及び本件に係る当社の代理人（以下「当社等」という。）が、本件に関連して不正競争防止法（平成5年法律第47号）及び刑法（明治40年法律第45号）に違反する贈賄行為にかかわっていないこと及び今後もかかわらないこと。</t>
    <phoneticPr fontId="2"/>
  </si>
  <si>
    <t>当社等が、アフリカ開発銀行、アジア開発銀行、欧州復興開発銀行、米州開発銀行及び世界銀行グループが公表している排除リスト（debarment lists）のいずれにも掲載されていないこと。</t>
    <phoneticPr fontId="2"/>
  </si>
  <si>
    <t>(3)</t>
    <phoneticPr fontId="2"/>
  </si>
  <si>
    <t>本件に係る当社の代理人に対して支払う報酬は、合法的なサービスの対価に限定していること及び今後も限定すること。</t>
    <phoneticPr fontId="2"/>
  </si>
  <si>
    <t>以上について誓約します。</t>
    <phoneticPr fontId="2"/>
  </si>
  <si>
    <t>＜以下は該当する項目がある場合のみチェック＞</t>
    <phoneticPr fontId="2"/>
  </si>
  <si>
    <t xml:space="preserve"> 本件の信用状確認保険を申し込むに当たり、以下について誓約します。</t>
    <phoneticPr fontId="2"/>
  </si>
  <si>
    <t xml:space="preserve"> 贈賄を禁止する法令（外国の法令を含みます。）に関して、以下のとおり申告します。</t>
  </si>
  <si>
    <t>２</t>
    <phoneticPr fontId="2"/>
  </si>
  <si>
    <t>１</t>
    <phoneticPr fontId="2"/>
  </si>
  <si>
    <t>当社等は、現在、贈賄を禁止する法令（外国の法令を含む。）に違反した罪により、いずれかの国において起訴されている、又は当社が知り得る限りにおいて当該国の検察当局による正式な捜査を受けている。</t>
    <phoneticPr fontId="2"/>
  </si>
  <si>
    <t>当社等は、過去5年間に、贈賄を禁止する法令（外国の法令を含む。）に違反した罪により、いずれかの国において有罪判決若しくはこれと同等の措置（司法取引による起訴猶予や行政処分を含むがこれに限らない。）を受け、又は仲裁裁定（公表されているものに限る。）において贈賄に関与したものと認定されたことがある。　</t>
    <phoneticPr fontId="2"/>
  </si>
  <si>
    <t>３</t>
    <phoneticPr fontId="2"/>
  </si>
  <si>
    <t>上記2の申告事項に該当したことにより株式会社日本貿易保険(以下「日本貿易保険」という。）による厳格なデューデリジェンスを受けた場合であって、直近1年以内に、当該デューデリジェンスで指定された所定のスクリーニングフォームを日本貿易保険に提出していない、又は提出したがスクリーニングフォームで報告した贈賄防止に関する取組内容について縮小、取り止め、その他同様の変更をした。</t>
    <phoneticPr fontId="2"/>
  </si>
  <si>
    <t>申告内容や申告内容に関し提供いただいた情報・資料は、捜査機関からの協力要請があった場合や捜査機関への通報が必要な場合等、必要に応じ捜査機関に情報開示することがあります。</t>
    <phoneticPr fontId="2"/>
  </si>
  <si>
    <t>「厳格なデューデリジェンス」とは、当社等が上記2に該当する場合に、当社において、適切な内部の是正措置や予防措置がとられていること、その措置が維持されていること、文書によるルール化が行われていることなどを日本貿易保険が確認する手続をいいます。</t>
    <phoneticPr fontId="2"/>
  </si>
  <si>
    <t>日本貿易保険における贈賄に関する取扱いは、ホームページの「OECDにおける社会問題への取組み」の「公的輸出信用と贈賄防止」にてご案内しています。（https://www.nexi.go.jp/international/measures/index.html）</t>
    <phoneticPr fontId="2"/>
  </si>
  <si>
    <t>信用状における信用状発行銀行からの最終の支払を受けるべき期限の定め方により、必要項目を入力してください。</t>
    <rPh sb="0" eb="3">
      <t>シンヨウジョウ</t>
    </rPh>
    <rPh sb="7" eb="10">
      <t>シンヨウジョウ</t>
    </rPh>
    <rPh sb="23" eb="24">
      <t>ウ</t>
    </rPh>
    <rPh sb="31" eb="32">
      <t>サダ</t>
    </rPh>
    <rPh sb="33" eb="34">
      <t>カタ</t>
    </rPh>
    <rPh sb="38" eb="40">
      <t>ヒツヨウ</t>
    </rPh>
    <rPh sb="40" eb="42">
      <t>コウモク</t>
    </rPh>
    <rPh sb="43" eb="45">
      <t>ニュウリョク</t>
    </rPh>
    <phoneticPr fontId="2"/>
  </si>
  <si>
    <t>確認信用状につき、損失を受ける恐れのある事実を把握していない。</t>
    <rPh sb="9" eb="11">
      <t>ソンシツ</t>
    </rPh>
    <rPh sb="12" eb="13">
      <t>ウ</t>
    </rPh>
    <rPh sb="15" eb="16">
      <t>オソ</t>
    </rPh>
    <rPh sb="20" eb="22">
      <t>ジジツ</t>
    </rPh>
    <rPh sb="23" eb="25">
      <t>ハアク</t>
    </rPh>
    <phoneticPr fontId="2"/>
  </si>
  <si>
    <t>次のとおり信用状確認保険を申し込みます。</t>
    <phoneticPr fontId="2"/>
  </si>
  <si>
    <t>確認信用状が公的輸出信用と贈賄に関するＯＥＣＤ理事会勧告に基づく基準に適合している。</t>
    <rPh sb="0" eb="2">
      <t>カクニン</t>
    </rPh>
    <rPh sb="2" eb="5">
      <t>シンヨウジョウ</t>
    </rPh>
    <rPh sb="6" eb="8">
      <t>コウテキ</t>
    </rPh>
    <rPh sb="8" eb="10">
      <t>ユシュツ</t>
    </rPh>
    <rPh sb="10" eb="12">
      <t>シンヨウ</t>
    </rPh>
    <rPh sb="13" eb="15">
      <t>ゾウワイ</t>
    </rPh>
    <rPh sb="16" eb="17">
      <t>カン</t>
    </rPh>
    <rPh sb="23" eb="26">
      <t>リジカイ</t>
    </rPh>
    <rPh sb="26" eb="28">
      <t>カンコク</t>
    </rPh>
    <rPh sb="29" eb="30">
      <t>モト</t>
    </rPh>
    <rPh sb="32" eb="34">
      <t>キジュン</t>
    </rPh>
    <rPh sb="35" eb="37">
      <t>テキゴウ</t>
    </rPh>
    <phoneticPr fontId="2"/>
  </si>
  <si>
    <r>
      <t>被保険者は以下の①～</t>
    </r>
    <r>
      <rPr>
        <sz val="11"/>
        <rFont val="ＭＳ Ｐゴシック"/>
        <family val="3"/>
        <charset val="128"/>
      </rPr>
      <t>④のいずれかに該当する。　</t>
    </r>
    <rPh sb="0" eb="4">
      <t>ヒホケンシャ</t>
    </rPh>
    <rPh sb="5" eb="7">
      <t>イカ</t>
    </rPh>
    <rPh sb="17" eb="19">
      <t>ガイトウ</t>
    </rPh>
    <phoneticPr fontId="2"/>
  </si>
  <si>
    <r>
      <t>被保険者と信用状発行銀行との間に、</t>
    </r>
    <r>
      <rPr>
        <sz val="11"/>
        <rFont val="ＭＳ Ｐゴシック"/>
        <family val="3"/>
        <charset val="128"/>
      </rPr>
      <t>特定の人的関係、資本関係その他の関係はなく、本支店間の関係にもない。</t>
    </r>
    <rPh sb="17" eb="19">
      <t>トクテイ</t>
    </rPh>
    <phoneticPr fontId="2"/>
  </si>
  <si>
    <r>
      <rPr>
        <sz val="11"/>
        <rFont val="ＭＳ Ｐゴシック"/>
        <family val="3"/>
        <charset val="128"/>
      </rPr>
      <t>信用状発行銀行の授権または依頼に基づく確認（オープンコンファメーション）である。</t>
    </r>
    <rPh sb="19" eb="21">
      <t>カクニン</t>
    </rPh>
    <phoneticPr fontId="2"/>
  </si>
  <si>
    <t>確認日のＴＴＢ
（外貨建対応の場合TTM）</t>
    <rPh sb="0" eb="3">
      <t>カクニンビ</t>
    </rPh>
    <rPh sb="9" eb="11">
      <t>ガイカ</t>
    </rPh>
    <rPh sb="11" eb="12">
      <t>タ</t>
    </rPh>
    <rPh sb="12" eb="14">
      <t>タイオウ</t>
    </rPh>
    <rPh sb="15" eb="17">
      <t>バアイ</t>
    </rPh>
    <phoneticPr fontId="2"/>
  </si>
  <si>
    <t>輸出契約等の種類</t>
    <rPh sb="0" eb="4">
      <t>ユシュツケイヤク</t>
    </rPh>
    <rPh sb="4" eb="5">
      <t>トウ</t>
    </rPh>
    <rPh sb="6" eb="8">
      <t>シュルイ</t>
    </rPh>
    <phoneticPr fontId="2"/>
  </si>
  <si>
    <t>貨物名、役務の内容</t>
    <rPh sb="2" eb="3">
      <t>メイ</t>
    </rPh>
    <rPh sb="4" eb="6">
      <t>エキム</t>
    </rPh>
    <phoneticPr fontId="2"/>
  </si>
  <si>
    <t>信用状発行国</t>
    <rPh sb="0" eb="3">
      <t>シンヨウジョウ</t>
    </rPh>
    <rPh sb="3" eb="5">
      <t>ハッコウ</t>
    </rPh>
    <phoneticPr fontId="2"/>
  </si>
  <si>
    <t>補償銀行所在国　</t>
    <rPh sb="0" eb="4">
      <t>ホショウギンコウ</t>
    </rPh>
    <rPh sb="4" eb="7">
      <t>ショザイコク</t>
    </rPh>
    <phoneticPr fontId="2"/>
  </si>
  <si>
    <t>　　　下記【保険料率適用期間の終了日設定パターン】をご覧ください。</t>
    <rPh sb="3" eb="5">
      <t>カキ</t>
    </rPh>
    <rPh sb="6" eb="10">
      <t>ホケンリョウリツ</t>
    </rPh>
    <rPh sb="10" eb="12">
      <t>テキヨウ</t>
    </rPh>
    <rPh sb="12" eb="14">
      <t>キカン</t>
    </rPh>
    <rPh sb="15" eb="18">
      <t>シュウリョウビ</t>
    </rPh>
    <rPh sb="18" eb="20">
      <t>セッテイ</t>
    </rPh>
    <rPh sb="27" eb="28">
      <t>ラン</t>
    </rPh>
    <phoneticPr fontId="2"/>
  </si>
  <si>
    <r>
      <t>ユーザンス</t>
    </r>
    <r>
      <rPr>
        <sz val="11"/>
        <rFont val="ＭＳ Ｐゴシック"/>
        <family val="3"/>
        <charset val="128"/>
      </rPr>
      <t>日数</t>
    </r>
    <rPh sb="5" eb="7">
      <t>ニッスウ</t>
    </rPh>
    <phoneticPr fontId="2"/>
  </si>
  <si>
    <r>
      <t>信用状の有効期限に基づいて</t>
    </r>
    <r>
      <rPr>
        <sz val="11"/>
        <rFont val="ＭＳ Ｐゴシック"/>
        <family val="3"/>
        <charset val="128"/>
      </rPr>
      <t>信用状発行銀行から最終の支払を受けるべき期限が定められている場合</t>
    </r>
    <rPh sb="0" eb="3">
      <t>シンヨウジョウ</t>
    </rPh>
    <rPh sb="4" eb="8">
      <t>ユウコウキゲン</t>
    </rPh>
    <rPh sb="9" eb="10">
      <t>モト</t>
    </rPh>
    <rPh sb="13" eb="16">
      <t>シンヨウジョウ</t>
    </rPh>
    <rPh sb="16" eb="18">
      <t>ハッコウ</t>
    </rPh>
    <rPh sb="18" eb="20">
      <t>ギンコウ</t>
    </rPh>
    <rPh sb="22" eb="24">
      <t>サイシュウ</t>
    </rPh>
    <rPh sb="25" eb="27">
      <t>シハライ</t>
    </rPh>
    <rPh sb="28" eb="29">
      <t>ウ</t>
    </rPh>
    <rPh sb="33" eb="35">
      <t>キゲン</t>
    </rPh>
    <rPh sb="36" eb="37">
      <t>サダ</t>
    </rPh>
    <rPh sb="43" eb="45">
      <t>バアイ</t>
    </rPh>
    <phoneticPr fontId="2"/>
  </si>
  <si>
    <r>
      <rPr>
        <b/>
        <sz val="10"/>
        <rFont val="ＭＳ Ｐゴシック"/>
        <family val="3"/>
        <charset val="128"/>
      </rPr>
      <t>信用状発行銀行から最終の支払を受けるべき期限を入力します。有効期限、最終船積期限、支払期限、ユーザンス</t>
    </r>
    <r>
      <rPr>
        <sz val="10"/>
        <rFont val="ＭＳ Ｐゴシック"/>
        <family val="3"/>
        <charset val="128"/>
      </rPr>
      <t>及び</t>
    </r>
    <r>
      <rPr>
        <b/>
        <sz val="10"/>
        <rFont val="ＭＳ Ｐゴシック"/>
        <family val="3"/>
        <charset val="128"/>
      </rPr>
      <t>メール期間等日数</t>
    </r>
    <r>
      <rPr>
        <sz val="10"/>
        <rFont val="ＭＳ Ｐゴシック"/>
        <family val="3"/>
        <charset val="128"/>
      </rPr>
      <t>のうち、決済条件に合わせて必要な項目を記載すると、自動で反映されます。</t>
    </r>
    <rPh sb="9" eb="11">
      <t>サイシュウ</t>
    </rPh>
    <rPh sb="23" eb="25">
      <t>ニュウリョク</t>
    </rPh>
    <rPh sb="29" eb="33">
      <t>ユウコウキゲン</t>
    </rPh>
    <rPh sb="34" eb="38">
      <t>サイシュウフナヅ</t>
    </rPh>
    <rPh sb="38" eb="40">
      <t>キゲン</t>
    </rPh>
    <rPh sb="41" eb="45">
      <t>シハライキゲン</t>
    </rPh>
    <rPh sb="51" eb="52">
      <t>オヨ</t>
    </rPh>
    <rPh sb="56" eb="58">
      <t>キカン</t>
    </rPh>
    <rPh sb="58" eb="59">
      <t>トウ</t>
    </rPh>
    <rPh sb="59" eb="61">
      <t>ニッスウ</t>
    </rPh>
    <rPh sb="65" eb="67">
      <t>ケッサイ</t>
    </rPh>
    <rPh sb="67" eb="69">
      <t>ジョウケン</t>
    </rPh>
    <rPh sb="70" eb="71">
      <t>ア</t>
    </rPh>
    <rPh sb="74" eb="76">
      <t>ヒツヨウ</t>
    </rPh>
    <rPh sb="77" eb="79">
      <t>コウモク</t>
    </rPh>
    <rPh sb="80" eb="82">
      <t>キサイ</t>
    </rPh>
    <rPh sb="86" eb="88">
      <t>ジドウ</t>
    </rPh>
    <rPh sb="89" eb="91">
      <t>ハンエイ</t>
    </rPh>
    <phoneticPr fontId="2"/>
  </si>
  <si>
    <t>防衛装備に係る輸出契約等に係る確認信用状ではない。</t>
    <rPh sb="15" eb="17">
      <t>カクニン</t>
    </rPh>
    <rPh sb="17" eb="20">
      <t>シンヨウジョウ</t>
    </rPh>
    <phoneticPr fontId="2"/>
  </si>
  <si>
    <t>国別引受方針に基づく取扱事項に適合している。</t>
    <rPh sb="0" eb="2">
      <t>クニベツ</t>
    </rPh>
    <rPh sb="2" eb="4">
      <t>ヒキウケ</t>
    </rPh>
    <rPh sb="4" eb="6">
      <t>ホウシン</t>
    </rPh>
    <rPh sb="7" eb="8">
      <t>モト</t>
    </rPh>
    <rPh sb="10" eb="12">
      <t>トリアツカイ</t>
    </rPh>
    <rPh sb="12" eb="14">
      <t>ジコウ</t>
    </rPh>
    <rPh sb="15" eb="17">
      <t>テキゴウ</t>
    </rPh>
    <phoneticPr fontId="2"/>
  </si>
  <si>
    <t>USD</t>
  </si>
  <si>
    <t>〇</t>
    <phoneticPr fontId="2"/>
  </si>
  <si>
    <t>海外商社コード</t>
    <phoneticPr fontId="2"/>
  </si>
  <si>
    <t>信用状発行国</t>
    <rPh sb="3" eb="5">
      <t>ハッコウ</t>
    </rPh>
    <phoneticPr fontId="2"/>
  </si>
  <si>
    <t>信用状発行依頼国</t>
    <phoneticPr fontId="2"/>
  </si>
  <si>
    <r>
      <t xml:space="preserve">補償銀行所在国 </t>
    </r>
    <r>
      <rPr>
        <sz val="9"/>
        <rFont val="ＭＳ Ｐゴシック"/>
        <family val="3"/>
        <charset val="128"/>
      </rPr>
      <t>（ある場合に記入）</t>
    </r>
    <rPh sb="0" eb="2">
      <t>ホショウ</t>
    </rPh>
    <rPh sb="2" eb="3">
      <t>ギン</t>
    </rPh>
    <rPh sb="3" eb="4">
      <t>コウ</t>
    </rPh>
    <rPh sb="4" eb="6">
      <t>ショザイ</t>
    </rPh>
    <rPh sb="6" eb="7">
      <t>コク</t>
    </rPh>
    <rPh sb="11" eb="13">
      <t>バアイ</t>
    </rPh>
    <rPh sb="14" eb="16">
      <t>キニュウ</t>
    </rPh>
    <phoneticPr fontId="2"/>
  </si>
  <si>
    <t>海外商社名簿に登録されている通りにご記入下さい。住所が登録されていない場合は、事前に追加の手続きが必要です。</t>
    <rPh sb="7" eb="9">
      <t>トウロク</t>
    </rPh>
    <rPh sb="27" eb="29">
      <t>トウロク</t>
    </rPh>
    <rPh sb="39" eb="41">
      <t>ジゼン</t>
    </rPh>
    <phoneticPr fontId="2"/>
  </si>
  <si>
    <t>【保険料率適用期間の終了日設定パターン】</t>
    <phoneticPr fontId="2"/>
  </si>
  <si>
    <r>
      <t>一覧払い（ At Sight）の場合、信用状の有効期限に、必要なメール期間等を加算した日が保険料率期間適用期間の終了日となるため、</t>
    </r>
    <r>
      <rPr>
        <b/>
        <u/>
        <sz val="11"/>
        <rFont val="ＭＳ Ｐゴシック"/>
        <family val="3"/>
        <charset val="128"/>
      </rPr>
      <t>信用状の有効期限</t>
    </r>
    <r>
      <rPr>
        <sz val="11"/>
        <rFont val="ＭＳ Ｐゴシック"/>
        <family val="3"/>
        <charset val="128"/>
      </rPr>
      <t>と</t>
    </r>
    <r>
      <rPr>
        <b/>
        <u/>
        <sz val="11"/>
        <rFont val="ＭＳ Ｐゴシック"/>
        <family val="3"/>
        <charset val="128"/>
      </rPr>
      <t>メール期間等日数（確認銀行の書類点検期間、発行銀行への発送期間、発行銀行の書類点検期間をご勘案ください。）</t>
    </r>
    <r>
      <rPr>
        <sz val="11"/>
        <rFont val="ＭＳ Ｐゴシック"/>
        <family val="3"/>
        <charset val="128"/>
      </rPr>
      <t>を入力ください。</t>
    </r>
    <rPh sb="0" eb="3">
      <t>イチランバライ</t>
    </rPh>
    <rPh sb="16" eb="18">
      <t>バアイ</t>
    </rPh>
    <rPh sb="19" eb="22">
      <t>シンヨウジョウ</t>
    </rPh>
    <rPh sb="23" eb="27">
      <t>ユウコウキゲン</t>
    </rPh>
    <rPh sb="29" eb="31">
      <t>ヒツヨウ</t>
    </rPh>
    <rPh sb="35" eb="38">
      <t>キカントウ</t>
    </rPh>
    <rPh sb="39" eb="41">
      <t>カサン</t>
    </rPh>
    <rPh sb="43" eb="44">
      <t>ヒ</t>
    </rPh>
    <rPh sb="45" eb="51">
      <t>ホケンリョウリツキカン</t>
    </rPh>
    <rPh sb="51" eb="55">
      <t>テキヨウキカン</t>
    </rPh>
    <rPh sb="56" eb="59">
      <t>シュウリョウビ</t>
    </rPh>
    <rPh sb="65" eb="68">
      <t>シンヨウジョウ</t>
    </rPh>
    <rPh sb="69" eb="73">
      <t>ユウコウキゲン</t>
    </rPh>
    <rPh sb="77" eb="80">
      <t>キカントウ</t>
    </rPh>
    <rPh sb="80" eb="82">
      <t>ニッスウ</t>
    </rPh>
    <rPh sb="119" eb="121">
      <t>カンアン</t>
    </rPh>
    <rPh sb="128" eb="130">
      <t>ニュウリョク</t>
    </rPh>
    <phoneticPr fontId="2"/>
  </si>
  <si>
    <r>
      <t>ユーザンス付（ ○○Days After Sight又は信用状有効期限に日数を加算）の場合、信用状の有効期限にユーザンスを加えた日が保険料率期間適用期間の終了日となるため、</t>
    </r>
    <r>
      <rPr>
        <b/>
        <u/>
        <sz val="11"/>
        <rFont val="ＭＳ Ｐゴシック"/>
        <family val="3"/>
        <charset val="128"/>
      </rPr>
      <t>信用状の有効期限</t>
    </r>
    <r>
      <rPr>
        <sz val="11"/>
        <rFont val="ＭＳ Ｐゴシック"/>
        <family val="3"/>
        <charset val="128"/>
      </rPr>
      <t>と</t>
    </r>
    <r>
      <rPr>
        <b/>
        <u/>
        <sz val="11"/>
        <rFont val="ＭＳ Ｐゴシック"/>
        <family val="3"/>
        <charset val="128"/>
      </rPr>
      <t>ユーザンス</t>
    </r>
    <r>
      <rPr>
        <sz val="11"/>
        <rFont val="ＭＳ Ｐゴシック"/>
        <family val="3"/>
        <charset val="128"/>
      </rPr>
      <t>を入力ください。</t>
    </r>
    <rPh sb="5" eb="6">
      <t>ツ</t>
    </rPh>
    <rPh sb="26" eb="27">
      <t>マタ</t>
    </rPh>
    <rPh sb="28" eb="31">
      <t>シンヨウジョウ</t>
    </rPh>
    <rPh sb="31" eb="35">
      <t>ユウコウキゲン</t>
    </rPh>
    <rPh sb="36" eb="38">
      <t>ニッスウ</t>
    </rPh>
    <rPh sb="39" eb="41">
      <t>カサン</t>
    </rPh>
    <rPh sb="43" eb="45">
      <t>バアイ</t>
    </rPh>
    <rPh sb="61" eb="62">
      <t>クワ</t>
    </rPh>
    <rPh sb="64" eb="65">
      <t>ヒ</t>
    </rPh>
    <phoneticPr fontId="2"/>
  </si>
  <si>
    <r>
      <t>船積日に基づいて信用状発行銀行から最終の支払を受けるべき期限が定められている　（○○Days After B/L Date等）場合、最終船積期限にユーザンスを加えた日が保険料率期間適用期間の終了日となるため、</t>
    </r>
    <r>
      <rPr>
        <b/>
        <u/>
        <sz val="11"/>
        <rFont val="ＭＳ Ｐゴシック"/>
        <family val="3"/>
        <charset val="128"/>
      </rPr>
      <t>最終船積期限</t>
    </r>
    <r>
      <rPr>
        <sz val="11"/>
        <rFont val="ＭＳ Ｐゴシック"/>
        <family val="3"/>
        <charset val="128"/>
      </rPr>
      <t>と</t>
    </r>
    <r>
      <rPr>
        <b/>
        <u/>
        <sz val="11"/>
        <rFont val="ＭＳ Ｐゴシック"/>
        <family val="3"/>
        <charset val="128"/>
      </rPr>
      <t>ユーザンス</t>
    </r>
    <r>
      <rPr>
        <sz val="11"/>
        <rFont val="ＭＳ Ｐゴシック"/>
        <family val="3"/>
        <charset val="128"/>
      </rPr>
      <t>を入力ください。</t>
    </r>
    <rPh sb="0" eb="2">
      <t>フナヅ</t>
    </rPh>
    <rPh sb="2" eb="3">
      <t>ビ</t>
    </rPh>
    <rPh sb="4" eb="5">
      <t>モト</t>
    </rPh>
    <rPh sb="31" eb="32">
      <t>サダ</t>
    </rPh>
    <rPh sb="61" eb="62">
      <t>トウ</t>
    </rPh>
    <rPh sb="63" eb="65">
      <t>バアイ</t>
    </rPh>
    <rPh sb="79" eb="80">
      <t>クワ</t>
    </rPh>
    <rPh sb="82" eb="83">
      <t>ヒ</t>
    </rPh>
    <rPh sb="104" eb="108">
      <t>サイシュウフナヅ</t>
    </rPh>
    <rPh sb="108" eb="110">
      <t>キゲン</t>
    </rPh>
    <phoneticPr fontId="2"/>
  </si>
  <si>
    <r>
      <t>支払期限が指定されている場合は、当該支払期限が保険料率期間適用期間の終了日となるため、</t>
    </r>
    <r>
      <rPr>
        <b/>
        <u/>
        <sz val="11"/>
        <rFont val="ＭＳ Ｐゴシック"/>
        <family val="3"/>
        <charset val="128"/>
      </rPr>
      <t>支払期限</t>
    </r>
    <r>
      <rPr>
        <sz val="11"/>
        <rFont val="ＭＳ Ｐゴシック"/>
        <family val="3"/>
        <charset val="128"/>
      </rPr>
      <t>を入力ください。</t>
    </r>
    <rPh sb="0" eb="4">
      <t>シハライキゲン</t>
    </rPh>
    <rPh sb="5" eb="7">
      <t>シテイ</t>
    </rPh>
    <rPh sb="12" eb="14">
      <t>バアイ</t>
    </rPh>
    <rPh sb="16" eb="18">
      <t>トウガイ</t>
    </rPh>
    <rPh sb="18" eb="22">
      <t>シハライキゲン</t>
    </rPh>
    <rPh sb="43" eb="47">
      <t>シハライキゲン</t>
    </rPh>
    <phoneticPr fontId="2"/>
  </si>
  <si>
    <t>（注）実際に発行銀行から支払を受けるべき日が、保険料率適用期間の終了日と同じ日又はそれより前になる必要があります。</t>
    <rPh sb="1" eb="2">
      <t>チュウ</t>
    </rPh>
    <rPh sb="3" eb="5">
      <t>ジッサイ</t>
    </rPh>
    <rPh sb="6" eb="10">
      <t>ハッコウギンコウ</t>
    </rPh>
    <rPh sb="12" eb="14">
      <t>シハライ</t>
    </rPh>
    <rPh sb="15" eb="16">
      <t>ウ</t>
    </rPh>
    <rPh sb="20" eb="21">
      <t>ヒ</t>
    </rPh>
    <rPh sb="23" eb="31">
      <t>ホケンリョウリツテキヨウキカン</t>
    </rPh>
    <rPh sb="32" eb="35">
      <t>シュウリョウビ</t>
    </rPh>
    <rPh sb="36" eb="37">
      <t>オナ</t>
    </rPh>
    <rPh sb="38" eb="39">
      <t>ヒ</t>
    </rPh>
    <rPh sb="39" eb="40">
      <t>マタ</t>
    </rPh>
    <rPh sb="45" eb="46">
      <t>マエ</t>
    </rPh>
    <rPh sb="49" eb="51">
      <t>ヒツヨウ</t>
    </rPh>
    <phoneticPr fontId="2"/>
  </si>
  <si>
    <t>信用状発行銀行の
名称及び住所</t>
    <rPh sb="0" eb="3">
      <t>シンヨウジョウ</t>
    </rPh>
    <rPh sb="3" eb="7">
      <t>ハッコウギンコウ</t>
    </rPh>
    <rPh sb="9" eb="11">
      <t>メイショウ</t>
    </rPh>
    <phoneticPr fontId="2"/>
  </si>
  <si>
    <t xml:space="preserve">ユーザンス日数 </t>
    <rPh sb="5" eb="7">
      <t>ニッスウ</t>
    </rPh>
    <phoneticPr fontId="2"/>
  </si>
  <si>
    <t>保険期間（月数）
24月以内</t>
    <phoneticPr fontId="2"/>
  </si>
  <si>
    <r>
      <t>入力の際は、ヘルプシートをご参照ください。</t>
    </r>
    <r>
      <rPr>
        <sz val="10"/>
        <color rgb="FFFF0000"/>
        <rFont val="ＭＳ Ｐゴシック"/>
        <family val="3"/>
        <charset val="128"/>
      </rPr>
      <t>赤字は記入例です。</t>
    </r>
    <rPh sb="0" eb="2">
      <t>ニュウリョク</t>
    </rPh>
    <rPh sb="3" eb="4">
      <t>サイ</t>
    </rPh>
    <phoneticPr fontId="2"/>
  </si>
  <si>
    <t>保険料率適用期間を基に自動算出されます。
保険料率適用期間の開始日及び終了日をそれぞれ入力いただくと自動で出力されます。</t>
    <phoneticPr fontId="2"/>
  </si>
  <si>
    <t>銀行名：</t>
  </si>
  <si>
    <t>住 所 ：</t>
    <rPh sb="0" eb="1">
      <t>ジュウ</t>
    </rPh>
    <rPh sb="2" eb="3">
      <t>ショ</t>
    </rPh>
    <phoneticPr fontId="2"/>
  </si>
  <si>
    <t>氏 名 ：</t>
    <rPh sb="0" eb="1">
      <t>シ</t>
    </rPh>
    <rPh sb="2" eb="3">
      <t>ナ</t>
    </rPh>
    <phoneticPr fontId="2"/>
  </si>
  <si>
    <t>氏　名 ：</t>
    <rPh sb="0" eb="1">
      <t>シ</t>
    </rPh>
    <rPh sb="2" eb="3">
      <t>メイ</t>
    </rPh>
    <phoneticPr fontId="2"/>
  </si>
  <si>
    <t>AED</t>
  </si>
  <si>
    <t>AFA</t>
  </si>
  <si>
    <t>ARA</t>
  </si>
  <si>
    <t>ATS</t>
  </si>
  <si>
    <t>AUD</t>
  </si>
  <si>
    <t>BDT</t>
  </si>
  <si>
    <t>BEF</t>
  </si>
  <si>
    <t>BHD</t>
  </si>
  <si>
    <t>BOB</t>
  </si>
  <si>
    <t>BRL</t>
  </si>
  <si>
    <t>CAD</t>
  </si>
  <si>
    <t>CAR</t>
  </si>
  <si>
    <t>CHF</t>
  </si>
  <si>
    <t>CLP</t>
  </si>
  <si>
    <t>CNY</t>
  </si>
  <si>
    <t>COP</t>
  </si>
  <si>
    <t>CRC</t>
  </si>
  <si>
    <t>CSK</t>
  </si>
  <si>
    <t>CUP</t>
  </si>
  <si>
    <t>CZK</t>
  </si>
  <si>
    <t>DDM</t>
  </si>
  <si>
    <t>DEM</t>
  </si>
  <si>
    <t>DKK</t>
  </si>
  <si>
    <t>DZD</t>
  </si>
  <si>
    <t>EGP</t>
  </si>
  <si>
    <t>ESP</t>
  </si>
  <si>
    <t>EUR</t>
  </si>
  <si>
    <t>FIM</t>
  </si>
  <si>
    <t>FRF</t>
  </si>
  <si>
    <t>GBP</t>
  </si>
  <si>
    <t>GHC</t>
  </si>
  <si>
    <t>GRD</t>
  </si>
  <si>
    <t>GTQ</t>
  </si>
  <si>
    <t>HKD</t>
  </si>
  <si>
    <t>HNL</t>
  </si>
  <si>
    <t>HUF</t>
  </si>
  <si>
    <t>IDR</t>
  </si>
  <si>
    <t>IEP</t>
  </si>
  <si>
    <t>INR</t>
  </si>
  <si>
    <t>IQD</t>
  </si>
  <si>
    <t>IRR</t>
  </si>
  <si>
    <t>ITL</t>
  </si>
  <si>
    <t>JMD</t>
  </si>
  <si>
    <t>JPY</t>
  </si>
  <si>
    <t>KES</t>
  </si>
  <si>
    <t>KRW</t>
  </si>
  <si>
    <t>KWD</t>
  </si>
  <si>
    <t>LAK</t>
  </si>
  <si>
    <t>LKR</t>
  </si>
  <si>
    <t>LUF</t>
  </si>
  <si>
    <t>LYD</t>
  </si>
  <si>
    <t>MAD</t>
  </si>
  <si>
    <t>MXN</t>
  </si>
  <si>
    <t>MXP</t>
  </si>
  <si>
    <t>MYK</t>
  </si>
  <si>
    <t>MYR</t>
  </si>
  <si>
    <t>NGN</t>
  </si>
  <si>
    <t>NLG</t>
  </si>
  <si>
    <t>NOK</t>
  </si>
  <si>
    <t>NPR</t>
  </si>
  <si>
    <t>NZD</t>
  </si>
  <si>
    <t>OMR</t>
  </si>
  <si>
    <t>PEI</t>
  </si>
  <si>
    <t>PGK</t>
  </si>
  <si>
    <t>PHP</t>
  </si>
  <si>
    <t>PKR</t>
  </si>
  <si>
    <t>PLN</t>
  </si>
  <si>
    <t>PLZ</t>
  </si>
  <si>
    <t>PTE</t>
  </si>
  <si>
    <t>PYG</t>
  </si>
  <si>
    <t>QAR</t>
  </si>
  <si>
    <t>RUB</t>
  </si>
  <si>
    <t>SAR</t>
  </si>
  <si>
    <t>SEK</t>
  </si>
  <si>
    <t>SGD</t>
  </si>
  <si>
    <t>SKK</t>
  </si>
  <si>
    <t>SYP</t>
  </si>
  <si>
    <t>THB</t>
    <phoneticPr fontId="2"/>
  </si>
  <si>
    <t>TND</t>
  </si>
  <si>
    <t>TRL</t>
  </si>
  <si>
    <t>TRY</t>
  </si>
  <si>
    <t>TWD</t>
  </si>
  <si>
    <t>UYP</t>
  </si>
  <si>
    <t>VEB</t>
  </si>
  <si>
    <t>VND</t>
  </si>
  <si>
    <t>XAF</t>
  </si>
  <si>
    <t>XEU</t>
  </si>
  <si>
    <t>YER</t>
  </si>
  <si>
    <t>YTL</t>
  </si>
  <si>
    <t>YUN</t>
  </si>
  <si>
    <t>ZAR</t>
    <phoneticPr fontId="2"/>
  </si>
  <si>
    <t>ZWD</t>
  </si>
  <si>
    <t>その他</t>
    <rPh sb="2" eb="3">
      <t>タ</t>
    </rPh>
    <phoneticPr fontId="2"/>
  </si>
  <si>
    <t>注）各料率は小数点第三位までご入力ください。</t>
    <rPh sb="0" eb="1">
      <t>チュウ</t>
    </rPh>
    <rPh sb="2" eb="3">
      <t>カク</t>
    </rPh>
    <rPh sb="3" eb="5">
      <t>リョウリツ</t>
    </rPh>
    <rPh sb="6" eb="12">
      <t>ショウスウテンダイサンイ</t>
    </rPh>
    <rPh sb="15" eb="1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</si>
</sst>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d&quot;日&quot;;@"/>
    <numFmt numFmtId="178" formatCode="0_);[Red]\(0\)"/>
    <numFmt numFmtId="179" formatCode="0.000%"/>
    <numFmt numFmtId="180" formatCode="[$-F800]dddd\,\ mmmm\ dd\,\ yyyy"/>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u/>
      <sz val="11"/>
      <name val="ＭＳ Ｐゴシック"/>
      <family val="3"/>
      <charset val="128"/>
    </font>
    <font>
      <u/>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b/>
      <u/>
      <sz val="14"/>
      <name val="ＭＳ Ｐゴシック"/>
      <family val="3"/>
      <charset val="128"/>
    </font>
    <font>
      <b/>
      <sz val="11"/>
      <color rgb="FFFF0000"/>
      <name val="ＭＳ Ｐゴシック"/>
      <family val="3"/>
      <charset val="128"/>
    </font>
    <font>
      <sz val="11"/>
      <color rgb="FFFF0000"/>
      <name val="ＭＳ Ｐゴシック"/>
      <family val="3"/>
      <charset val="128"/>
    </font>
    <font>
      <sz val="8"/>
      <name val="ＭＳ Ｐゴシック"/>
      <family val="3"/>
      <charset val="128"/>
    </font>
    <font>
      <sz val="14"/>
      <color rgb="FFFF0000"/>
      <name val="ＭＳ Ｐゴシック"/>
      <family val="3"/>
      <charset val="128"/>
    </font>
    <font>
      <sz val="12"/>
      <color rgb="FFFF0000"/>
      <name val="ＭＳ Ｐゴシック"/>
      <family val="3"/>
      <charset val="128"/>
    </font>
    <font>
      <sz val="11"/>
      <color rgb="FF000000"/>
      <name val="ＭＳ Ｐゴシック"/>
      <family val="3"/>
      <charset val="128"/>
    </font>
    <font>
      <sz val="9"/>
      <name val="ＭＳ Ｐゴシック"/>
      <family val="3"/>
      <charset val="128"/>
    </font>
    <font>
      <b/>
      <u/>
      <sz val="16"/>
      <name val="ＭＳ Ｐゴシック"/>
      <family val="3"/>
      <charset val="128"/>
    </font>
    <font>
      <b/>
      <sz val="14"/>
      <name val="ＭＳ Ｐゴシック"/>
      <family val="3"/>
      <charset val="128"/>
    </font>
    <font>
      <sz val="10"/>
      <color rgb="FFFF0000"/>
      <name val="ＭＳ Ｐゴシック"/>
      <family val="3"/>
      <charset val="128"/>
    </font>
    <font>
      <sz val="11"/>
      <name val="メイリオ"/>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43">
    <border>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3">
    <xf numFmtId="0" fontId="0" fillId="0" borderId="0" xfId="0">
      <alignment vertical="center"/>
    </xf>
    <xf numFmtId="0" fontId="7" fillId="0" borderId="0" xfId="0" applyFont="1" applyProtection="1">
      <alignment vertical="center"/>
      <protection locked="0"/>
    </xf>
    <xf numFmtId="0" fontId="3" fillId="0" borderId="0" xfId="0" applyFont="1" applyProtection="1">
      <alignment vertical="center"/>
      <protection locked="0"/>
    </xf>
    <xf numFmtId="0" fontId="6" fillId="0" borderId="0" xfId="0" applyFont="1" applyProtection="1">
      <alignment vertical="center"/>
      <protection locked="0"/>
    </xf>
    <xf numFmtId="0" fontId="7" fillId="0" borderId="0" xfId="0" applyFont="1" applyAlignment="1" applyProtection="1">
      <alignment horizontal="right" vertical="center"/>
      <protection locked="0"/>
    </xf>
    <xf numFmtId="0" fontId="3" fillId="0" borderId="0" xfId="0" applyFont="1" applyAlignment="1" applyProtection="1">
      <alignment horizontal="left" vertical="top"/>
      <protection locked="0"/>
    </xf>
    <xf numFmtId="0" fontId="8" fillId="0" borderId="0" xfId="0" applyFont="1" applyProtection="1">
      <alignment vertical="center"/>
      <protection locked="0"/>
    </xf>
    <xf numFmtId="0" fontId="5" fillId="0" borderId="0" xfId="0" applyFont="1" applyAlignment="1" applyProtection="1">
      <alignment horizontal="left" vertical="center"/>
      <protection locked="0"/>
    </xf>
    <xf numFmtId="0" fontId="0" fillId="0" borderId="0" xfId="0" applyProtection="1">
      <alignment vertical="center"/>
      <protection locked="0"/>
    </xf>
    <xf numFmtId="0" fontId="8"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3" borderId="7" xfId="0" applyFill="1" applyBorder="1" applyAlignment="1" applyProtection="1">
      <alignment horizontal="center" vertical="center" justifyLastLine="1"/>
      <protection locked="0"/>
    </xf>
    <xf numFmtId="0" fontId="0" fillId="3" borderId="8" xfId="0" applyFill="1" applyBorder="1" applyAlignment="1" applyProtection="1">
      <alignment horizontal="center" vertical="center" justifyLastLine="1"/>
      <protection locked="0"/>
    </xf>
    <xf numFmtId="0" fontId="0" fillId="3" borderId="6" xfId="0" applyFill="1" applyBorder="1" applyAlignment="1" applyProtection="1">
      <alignment horizontal="center" vertical="center" justifyLastLine="1"/>
      <protection locked="0"/>
    </xf>
    <xf numFmtId="0" fontId="0" fillId="3" borderId="7" xfId="0" applyFill="1" applyBorder="1" applyAlignment="1" applyProtection="1">
      <alignment horizontal="center" vertical="center"/>
      <protection locked="0"/>
    </xf>
    <xf numFmtId="0" fontId="3" fillId="0" borderId="0" xfId="0" applyFont="1" applyAlignment="1" applyProtection="1">
      <alignment vertical="distributed" textRotation="255"/>
      <protection locked="0"/>
    </xf>
    <xf numFmtId="0" fontId="0" fillId="0" borderId="0" xfId="0" applyAlignment="1" applyProtection="1">
      <alignment horizontal="left" vertical="top"/>
      <protection locked="0"/>
    </xf>
    <xf numFmtId="0" fontId="0" fillId="4" borderId="17" xfId="0" applyFill="1" applyBorder="1" applyAlignment="1" applyProtection="1">
      <alignment vertical="center" wrapText="1"/>
      <protection locked="0"/>
    </xf>
    <xf numFmtId="0" fontId="0" fillId="0" borderId="0" xfId="0" applyAlignment="1" applyProtection="1">
      <protection locked="0"/>
    </xf>
    <xf numFmtId="0" fontId="0" fillId="4" borderId="0" xfId="0" applyFill="1" applyAlignment="1" applyProtection="1">
      <alignment horizontal="right" vertical="center" wrapText="1"/>
      <protection locked="0"/>
    </xf>
    <xf numFmtId="0" fontId="0" fillId="0" borderId="3" xfId="0" applyBorder="1" applyProtection="1">
      <alignment vertical="center"/>
      <protection locked="0"/>
    </xf>
    <xf numFmtId="0" fontId="0" fillId="2" borderId="7" xfId="0" applyFill="1" applyBorder="1" applyAlignment="1" applyProtection="1">
      <alignment horizontal="distributed" vertical="center" wrapText="1" justifyLastLine="1"/>
      <protection locked="0"/>
    </xf>
    <xf numFmtId="0" fontId="0" fillId="2" borderId="8" xfId="0" applyFill="1" applyBorder="1" applyAlignment="1" applyProtection="1">
      <alignment horizontal="center" vertical="center" wrapText="1" justifyLastLine="1"/>
      <protection locked="0"/>
    </xf>
    <xf numFmtId="0" fontId="0" fillId="0" borderId="9" xfId="0" applyBorder="1" applyProtection="1">
      <alignment vertical="center"/>
      <protection locked="0"/>
    </xf>
    <xf numFmtId="0" fontId="0" fillId="0" borderId="15" xfId="0" applyBorder="1" applyProtection="1">
      <alignment vertical="center"/>
      <protection locked="0"/>
    </xf>
    <xf numFmtId="0" fontId="8" fillId="0" borderId="0" xfId="0" applyFont="1" applyAlignment="1" applyProtection="1">
      <alignment horizontal="left" vertical="center" indent="1"/>
      <protection locked="0"/>
    </xf>
    <xf numFmtId="0" fontId="3" fillId="0" borderId="0" xfId="0" applyFont="1" applyAlignment="1" applyProtection="1">
      <alignment horizontal="left" vertical="center" indent="1"/>
      <protection locked="0"/>
    </xf>
    <xf numFmtId="0" fontId="7" fillId="0" borderId="0" xfId="0" applyFont="1" applyAlignment="1" applyProtection="1">
      <alignment horizontal="left" vertical="center" indent="1"/>
      <protection locked="0"/>
    </xf>
    <xf numFmtId="0" fontId="13" fillId="0" borderId="17" xfId="0" applyFont="1" applyBorder="1" applyAlignment="1" applyProtection="1">
      <alignment vertical="top"/>
      <protection locked="0"/>
    </xf>
    <xf numFmtId="0" fontId="13" fillId="0" borderId="14" xfId="0" applyFont="1" applyBorder="1" applyAlignment="1" applyProtection="1">
      <alignment vertical="top"/>
      <protection locked="0"/>
    </xf>
    <xf numFmtId="0" fontId="15" fillId="0" borderId="7" xfId="0" applyFont="1" applyBorder="1" applyAlignment="1" applyProtection="1">
      <alignment horizontal="center" vertical="center"/>
      <protection locked="0"/>
    </xf>
    <xf numFmtId="0" fontId="0" fillId="0" borderId="4" xfId="0" applyBorder="1" applyProtection="1">
      <alignment vertical="center"/>
      <protection locked="0"/>
    </xf>
    <xf numFmtId="0" fontId="0" fillId="0" borderId="2" xfId="0" applyBorder="1" applyProtection="1">
      <alignment vertical="center"/>
      <protection locked="0"/>
    </xf>
    <xf numFmtId="0" fontId="0" fillId="0" borderId="16" xfId="0" applyBorder="1" applyProtection="1">
      <alignment vertical="center"/>
      <protection locked="0"/>
    </xf>
    <xf numFmtId="0" fontId="3" fillId="2" borderId="36" xfId="0" applyFont="1" applyFill="1" applyBorder="1" applyAlignment="1" applyProtection="1">
      <alignment horizontal="center" vertical="distributed" textRotation="255" justifyLastLine="1"/>
      <protection locked="0"/>
    </xf>
    <xf numFmtId="49" fontId="0" fillId="0" borderId="0" xfId="0" applyNumberFormat="1">
      <alignment vertical="center"/>
    </xf>
    <xf numFmtId="0" fontId="0" fillId="0" borderId="0" xfId="0" applyAlignment="1">
      <alignment vertical="center" wrapText="1"/>
    </xf>
    <xf numFmtId="0" fontId="0" fillId="0" borderId="17" xfId="0" applyBorder="1">
      <alignment vertical="center"/>
    </xf>
    <xf numFmtId="0" fontId="0" fillId="3" borderId="7" xfId="0" applyFill="1" applyBorder="1" applyAlignment="1" applyProtection="1">
      <alignment horizontal="center" vertical="center" wrapText="1" justifyLastLine="1"/>
      <protection locked="0"/>
    </xf>
    <xf numFmtId="0" fontId="0" fillId="0" borderId="0" xfId="0" applyAlignment="1" applyProtection="1">
      <alignment horizontal="center" vertical="center" wrapText="1" justifyLastLine="1"/>
      <protection locked="0"/>
    </xf>
    <xf numFmtId="0" fontId="13" fillId="0" borderId="25" xfId="0" applyFont="1" applyBorder="1" applyAlignment="1" applyProtection="1">
      <alignment vertical="top"/>
      <protection locked="0"/>
    </xf>
    <xf numFmtId="0" fontId="13" fillId="0" borderId="31" xfId="0" applyFont="1" applyBorder="1" applyAlignment="1" applyProtection="1">
      <alignment vertical="top"/>
      <protection locked="0"/>
    </xf>
    <xf numFmtId="0" fontId="3" fillId="0" borderId="0" xfId="0" applyFont="1" applyAlignment="1" applyProtection="1">
      <alignment horizontal="left" vertical="center"/>
      <protection locked="0"/>
    </xf>
    <xf numFmtId="0" fontId="13" fillId="0" borderId="12" xfId="0" applyFont="1" applyBorder="1" applyAlignment="1" applyProtection="1">
      <alignment vertical="top"/>
      <protection locked="0"/>
    </xf>
    <xf numFmtId="0" fontId="3" fillId="0" borderId="17" xfId="0" applyFont="1" applyBorder="1" applyAlignment="1" applyProtection="1">
      <alignment horizontal="center" vertical="center" justifyLastLine="1"/>
      <protection locked="0"/>
    </xf>
    <xf numFmtId="0" fontId="3" fillId="0" borderId="19" xfId="0" applyFont="1" applyBorder="1" applyAlignment="1" applyProtection="1">
      <alignment vertical="center" justifyLastLine="1"/>
      <protection locked="0"/>
    </xf>
    <xf numFmtId="49" fontId="0" fillId="0" borderId="0" xfId="0" applyNumberFormat="1" applyAlignment="1">
      <alignment vertical="top"/>
    </xf>
    <xf numFmtId="0" fontId="0" fillId="0" borderId="0" xfId="0" applyAlignment="1">
      <alignment vertical="top"/>
    </xf>
    <xf numFmtId="0" fontId="3" fillId="0" borderId="0" xfId="0" applyFont="1" applyAlignment="1">
      <alignment horizontal="left" vertical="center" indent="1"/>
    </xf>
    <xf numFmtId="49" fontId="0" fillId="3" borderId="7" xfId="0" applyNumberFormat="1" applyFill="1" applyBorder="1" applyAlignment="1">
      <alignment horizontal="center" vertical="center"/>
    </xf>
    <xf numFmtId="0" fontId="0" fillId="0" borderId="4"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4" borderId="0" xfId="0" applyFill="1" applyAlignment="1" applyProtection="1">
      <alignment vertical="center" wrapText="1"/>
      <protection locked="0"/>
    </xf>
    <xf numFmtId="2" fontId="12" fillId="0" borderId="2" xfId="0" applyNumberFormat="1" applyFont="1" applyBorder="1" applyAlignment="1" applyProtection="1">
      <alignment horizontal="center" vertical="center" justifyLastLine="1"/>
      <protection locked="0"/>
    </xf>
    <xf numFmtId="0" fontId="0" fillId="0" borderId="0" xfId="0" applyAlignment="1">
      <alignment vertical="top" wrapText="1"/>
    </xf>
    <xf numFmtId="38" fontId="3" fillId="0" borderId="0" xfId="1" applyFont="1" applyProtection="1">
      <alignment vertical="center"/>
      <protection locked="0"/>
    </xf>
    <xf numFmtId="0" fontId="3" fillId="0" borderId="0" xfId="0" applyFont="1" applyAlignment="1" applyProtection="1">
      <alignment vertical="top" wrapText="1"/>
      <protection locked="0"/>
    </xf>
    <xf numFmtId="49" fontId="3" fillId="0" borderId="0" xfId="0" applyNumberFormat="1" applyFont="1" applyAlignment="1" applyProtection="1">
      <alignment horizontal="center" vertical="top"/>
      <protection locked="0"/>
    </xf>
    <xf numFmtId="0" fontId="18" fillId="0" borderId="0" xfId="0" applyFont="1" applyProtection="1">
      <alignment vertical="center"/>
      <protection locked="0"/>
    </xf>
    <xf numFmtId="49" fontId="0" fillId="0" borderId="0" xfId="0" applyNumberFormat="1" applyAlignment="1" applyProtection="1">
      <alignment horizontal="center" vertical="center"/>
      <protection locked="0"/>
    </xf>
    <xf numFmtId="49" fontId="0" fillId="0" borderId="0" xfId="0" applyNumberFormat="1" applyAlignment="1" applyProtection="1">
      <alignment horizontal="center" vertical="top"/>
      <protection locked="0"/>
    </xf>
    <xf numFmtId="0" fontId="0" fillId="0" borderId="0" xfId="0" applyAlignment="1" applyProtection="1">
      <alignment vertical="top" wrapText="1"/>
      <protection locked="0"/>
    </xf>
    <xf numFmtId="0" fontId="0" fillId="0" borderId="0" xfId="0" applyAlignment="1" applyProtection="1">
      <alignment horizontal="right" vertical="center" wrapText="1"/>
      <protection locked="0"/>
    </xf>
    <xf numFmtId="49" fontId="0" fillId="0" borderId="0" xfId="0" applyNumberFormat="1" applyAlignment="1" applyProtection="1">
      <alignment vertical="top" wrapText="1"/>
      <protection locked="0"/>
    </xf>
    <xf numFmtId="0" fontId="17" fillId="0" borderId="0" xfId="0" applyFont="1" applyAlignment="1">
      <alignment horizontal="right" vertical="top" wrapText="1"/>
    </xf>
    <xf numFmtId="0" fontId="17" fillId="0" borderId="0" xfId="0" applyFont="1" applyAlignment="1" applyProtection="1">
      <alignment vertical="top" wrapText="1"/>
      <protection locked="0"/>
    </xf>
    <xf numFmtId="0" fontId="17" fillId="0" borderId="0" xfId="0" applyFont="1" applyAlignment="1">
      <alignment vertical="top" wrapText="1"/>
    </xf>
    <xf numFmtId="0" fontId="0" fillId="4" borderId="14" xfId="0" applyFill="1" applyBorder="1" applyAlignment="1" applyProtection="1">
      <alignment vertical="center" wrapText="1"/>
      <protection locked="0"/>
    </xf>
    <xf numFmtId="0" fontId="0" fillId="4" borderId="0" xfId="0" applyFill="1" applyAlignment="1" applyProtection="1">
      <alignment vertical="top" wrapText="1"/>
      <protection locked="0"/>
    </xf>
    <xf numFmtId="0" fontId="3" fillId="0" borderId="12" xfId="0" applyFont="1" applyBorder="1" applyProtection="1">
      <alignment vertical="center"/>
      <protection locked="0"/>
    </xf>
    <xf numFmtId="0" fontId="3" fillId="0" borderId="9" xfId="0" applyFont="1" applyBorder="1" applyProtection="1">
      <alignment vertical="center"/>
      <protection locked="0"/>
    </xf>
    <xf numFmtId="0" fontId="3" fillId="0" borderId="13" xfId="0" applyFont="1" applyBorder="1" applyProtection="1">
      <alignment vertical="center"/>
      <protection locked="0"/>
    </xf>
    <xf numFmtId="0" fontId="3" fillId="0" borderId="3" xfId="0" applyFont="1" applyBorder="1" applyProtection="1">
      <alignment vertical="center"/>
      <protection locked="0"/>
    </xf>
    <xf numFmtId="177" fontId="0" fillId="3" borderId="7" xfId="0" applyNumberFormat="1" applyFill="1" applyBorder="1" applyAlignment="1" applyProtection="1">
      <alignment horizontal="center" vertical="center" wrapText="1"/>
      <protection hidden="1"/>
    </xf>
    <xf numFmtId="0" fontId="9" fillId="0" borderId="0" xfId="0" applyFont="1" applyAlignment="1" applyProtection="1">
      <protection locked="0"/>
    </xf>
    <xf numFmtId="0" fontId="0" fillId="3" borderId="7" xfId="0" applyFill="1" applyBorder="1" applyAlignment="1" applyProtection="1">
      <alignment horizontal="center" vertical="center" wrapText="1"/>
      <protection locked="0"/>
    </xf>
    <xf numFmtId="0" fontId="8" fillId="0" borderId="0" xfId="0" applyFont="1" applyAlignment="1">
      <alignment vertical="center" wrapText="1"/>
    </xf>
    <xf numFmtId="0" fontId="12" fillId="5" borderId="3" xfId="0" applyFont="1" applyFill="1" applyBorder="1" applyAlignment="1" applyProtection="1">
      <alignment horizontal="center" vertical="center"/>
      <protection locked="0"/>
    </xf>
    <xf numFmtId="177" fontId="12" fillId="5" borderId="3" xfId="0" applyNumberFormat="1" applyFont="1" applyFill="1" applyBorder="1" applyAlignment="1" applyProtection="1">
      <alignment vertical="center" wrapText="1"/>
      <protection hidden="1"/>
    </xf>
    <xf numFmtId="0" fontId="12" fillId="0" borderId="7" xfId="0" applyFont="1" applyBorder="1" applyAlignment="1" applyProtection="1">
      <alignment horizontal="center" vertical="center"/>
      <protection hidden="1"/>
    </xf>
    <xf numFmtId="0" fontId="0" fillId="6" borderId="0" xfId="0" applyFill="1">
      <alignment vertical="center"/>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21" fillId="6" borderId="6" xfId="0" applyFont="1" applyFill="1" applyBorder="1" applyAlignment="1">
      <alignment horizontal="center" vertical="center"/>
    </xf>
    <xf numFmtId="38" fontId="21" fillId="6" borderId="7" xfId="0" applyNumberFormat="1" applyFont="1" applyFill="1" applyBorder="1" applyAlignment="1">
      <alignment horizontal="center" vertical="center"/>
    </xf>
    <xf numFmtId="0" fontId="9" fillId="0" borderId="0" xfId="0" applyFont="1" applyProtection="1">
      <alignment vertical="center"/>
      <protection locked="0"/>
    </xf>
    <xf numFmtId="0" fontId="8" fillId="0" borderId="0" xfId="0" applyFont="1" applyAlignment="1" applyProtection="1">
      <alignment horizontal="left" vertical="center" indent="1"/>
      <protection locked="0"/>
    </xf>
    <xf numFmtId="0" fontId="8" fillId="0" borderId="0" xfId="0" applyFont="1" applyProtection="1">
      <alignment vertical="center"/>
      <protection locked="0"/>
    </xf>
    <xf numFmtId="0" fontId="8" fillId="0" borderId="0" xfId="0" applyFont="1" applyProtection="1">
      <alignment vertical="center"/>
      <protection locked="0" hidden="1"/>
    </xf>
    <xf numFmtId="0" fontId="10"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7" fillId="0" borderId="0" xfId="0" applyFont="1" applyProtection="1">
      <alignment vertical="center"/>
      <protection locked="0"/>
    </xf>
    <xf numFmtId="0" fontId="0" fillId="2" borderId="24" xfId="0" applyFill="1" applyBorder="1" applyAlignment="1" applyProtection="1">
      <alignment horizontal="center" vertical="distributed" textRotation="255" wrapText="1" justifyLastLine="1"/>
      <protection locked="0"/>
    </xf>
    <xf numFmtId="0" fontId="0" fillId="2" borderId="21" xfId="0" applyFill="1" applyBorder="1" applyAlignment="1" applyProtection="1">
      <alignment horizontal="center" vertical="distributed" textRotation="255" wrapText="1" justifyLastLine="1"/>
      <protection locked="0"/>
    </xf>
    <xf numFmtId="0" fontId="0" fillId="2" borderId="25" xfId="0" applyFill="1" applyBorder="1" applyAlignment="1" applyProtection="1">
      <alignment horizontal="center" vertical="center" wrapText="1" justifyLastLine="1"/>
      <protection locked="0"/>
    </xf>
    <xf numFmtId="0" fontId="0" fillId="2" borderId="11" xfId="0" applyFill="1" applyBorder="1" applyAlignment="1" applyProtection="1">
      <alignment horizontal="center" vertical="center" wrapText="1" justifyLastLine="1"/>
      <protection locked="0"/>
    </xf>
    <xf numFmtId="0" fontId="0" fillId="2" borderId="26" xfId="0" applyFill="1" applyBorder="1" applyAlignment="1" applyProtection="1">
      <alignment horizontal="center" vertical="center" wrapText="1" justifyLastLine="1"/>
      <protection locked="0"/>
    </xf>
    <xf numFmtId="0" fontId="0" fillId="2" borderId="17" xfId="0" applyFill="1" applyBorder="1" applyAlignment="1" applyProtection="1">
      <alignment horizontal="center" vertical="center" wrapText="1" justifyLastLine="1"/>
      <protection locked="0"/>
    </xf>
    <xf numFmtId="0" fontId="0" fillId="2" borderId="0" xfId="0" applyFill="1" applyAlignment="1" applyProtection="1">
      <alignment horizontal="center" vertical="center" wrapText="1" justifyLastLine="1"/>
      <protection locked="0"/>
    </xf>
    <xf numFmtId="0" fontId="0" fillId="2" borderId="19" xfId="0" applyFill="1" applyBorder="1" applyAlignment="1" applyProtection="1">
      <alignment horizontal="center" vertical="center" wrapText="1" justifyLastLine="1"/>
      <protection locked="0"/>
    </xf>
    <xf numFmtId="0" fontId="0" fillId="2" borderId="12" xfId="0" applyFill="1" applyBorder="1" applyAlignment="1" applyProtection="1">
      <alignment horizontal="center" vertical="center" wrapText="1" justifyLastLine="1"/>
      <protection locked="0"/>
    </xf>
    <xf numFmtId="0" fontId="0" fillId="2" borderId="9" xfId="0" applyFill="1" applyBorder="1" applyAlignment="1" applyProtection="1">
      <alignment horizontal="center" vertical="center" wrapText="1" justifyLastLine="1"/>
      <protection locked="0"/>
    </xf>
    <xf numFmtId="0" fontId="0" fillId="2" borderId="13" xfId="0" applyFill="1" applyBorder="1" applyAlignment="1" applyProtection="1">
      <alignment horizontal="center" vertical="center" wrapText="1" justifyLastLine="1"/>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178" fontId="0" fillId="3" borderId="27" xfId="0" applyNumberFormat="1" applyFill="1" applyBorder="1" applyAlignment="1" applyProtection="1">
      <alignment horizontal="center" vertical="center"/>
      <protection locked="0"/>
    </xf>
    <xf numFmtId="178" fontId="0" fillId="3" borderId="39" xfId="0" applyNumberFormat="1"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9" xfId="0" applyBorder="1" applyProtection="1">
      <alignment vertical="center"/>
      <protection locked="0"/>
    </xf>
    <xf numFmtId="0" fontId="0" fillId="0" borderId="13" xfId="0" applyBorder="1" applyProtection="1">
      <alignment vertical="center"/>
      <protection locked="0"/>
    </xf>
    <xf numFmtId="0" fontId="2" fillId="0" borderId="14"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2" borderId="14" xfId="0" applyFill="1" applyBorder="1" applyAlignment="1" applyProtection="1">
      <alignment horizontal="center" vertical="center" wrapText="1" justifyLastLine="1"/>
      <protection locked="0"/>
    </xf>
    <xf numFmtId="0" fontId="0" fillId="2" borderId="3" xfId="0" applyFill="1" applyBorder="1" applyAlignment="1" applyProtection="1">
      <alignment horizontal="center" vertical="center" wrapText="1" justifyLastLine="1"/>
      <protection locked="0"/>
    </xf>
    <xf numFmtId="0" fontId="0" fillId="2" borderId="18" xfId="0" applyFill="1" applyBorder="1" applyAlignment="1" applyProtection="1">
      <alignment horizontal="center" vertical="center" wrapText="1" justifyLastLine="1"/>
      <protection locked="0"/>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34" xfId="0" applyBorder="1" applyProtection="1">
      <alignment vertical="center"/>
      <protection locked="0"/>
    </xf>
    <xf numFmtId="0" fontId="0" fillId="0" borderId="35" xfId="0" applyBorder="1" applyProtection="1">
      <alignment vertical="center"/>
      <protection locked="0"/>
    </xf>
    <xf numFmtId="0" fontId="0" fillId="3" borderId="4"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7" xfId="0" applyFont="1" applyBorder="1" applyAlignment="1" applyProtection="1">
      <alignment horizontal="center" vertical="center" justifyLastLine="1"/>
      <protection locked="0"/>
    </xf>
    <xf numFmtId="0" fontId="3" fillId="0" borderId="19" xfId="0" applyFont="1" applyBorder="1" applyAlignment="1" applyProtection="1">
      <alignment horizontal="center" vertical="center" justifyLastLine="1"/>
      <protection locked="0"/>
    </xf>
    <xf numFmtId="0" fontId="3" fillId="0" borderId="17"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2" borderId="4" xfId="0" applyFill="1" applyBorder="1" applyAlignment="1" applyProtection="1">
      <alignment horizontal="center" vertical="distributed" wrapText="1" justifyLastLine="1"/>
      <protection locked="0"/>
    </xf>
    <xf numFmtId="0" fontId="0" fillId="2" borderId="2" xfId="0" applyFill="1" applyBorder="1" applyAlignment="1" applyProtection="1">
      <alignment horizontal="center" vertical="distributed" wrapText="1" justifyLastLine="1"/>
      <protection locked="0"/>
    </xf>
    <xf numFmtId="0" fontId="0" fillId="2" borderId="10" xfId="0" applyFill="1" applyBorder="1" applyAlignment="1" applyProtection="1">
      <alignment horizontal="center" vertical="distributed" wrapText="1" justifyLastLine="1"/>
      <protection locked="0"/>
    </xf>
    <xf numFmtId="177" fontId="12" fillId="0" borderId="14" xfId="0" applyNumberFormat="1" applyFont="1" applyBorder="1" applyAlignment="1" applyProtection="1">
      <alignment horizontal="center" vertical="center"/>
      <protection locked="0"/>
    </xf>
    <xf numFmtId="177" fontId="12" fillId="0" borderId="3" xfId="0" applyNumberFormat="1" applyFont="1" applyBorder="1" applyAlignment="1" applyProtection="1">
      <alignment horizontal="center" vertical="center"/>
      <protection locked="0"/>
    </xf>
    <xf numFmtId="177" fontId="12" fillId="0" borderId="18"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wrapText="1" justifyLastLine="1"/>
      <protection locked="0"/>
    </xf>
    <xf numFmtId="0" fontId="0" fillId="0" borderId="2" xfId="0" applyBorder="1" applyAlignment="1" applyProtection="1">
      <alignment horizontal="center" vertical="center" wrapText="1" justifyLastLine="1"/>
      <protection locked="0"/>
    </xf>
    <xf numFmtId="0" fontId="0" fillId="0" borderId="5" xfId="0" applyBorder="1" applyAlignment="1" applyProtection="1">
      <alignment horizontal="center" vertical="center" wrapText="1" justifyLastLine="1"/>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40" fontId="14" fillId="0" borderId="2" xfId="1" applyNumberFormat="1" applyFont="1" applyBorder="1" applyAlignment="1" applyProtection="1">
      <alignment horizontal="right" vertical="center" indent="1"/>
      <protection locked="0"/>
    </xf>
    <xf numFmtId="40" fontId="14" fillId="0" borderId="10" xfId="1" applyNumberFormat="1" applyFont="1" applyBorder="1" applyAlignment="1" applyProtection="1">
      <alignment horizontal="right" vertical="center" indent="1"/>
      <protection locked="0"/>
    </xf>
    <xf numFmtId="177" fontId="12" fillId="0" borderId="4" xfId="0" applyNumberFormat="1" applyFont="1" applyBorder="1" applyAlignment="1" applyProtection="1">
      <alignment horizontal="center" vertical="center" justifyLastLine="1"/>
      <protection locked="0"/>
    </xf>
    <xf numFmtId="177" fontId="12" fillId="0" borderId="2" xfId="0" applyNumberFormat="1" applyFont="1" applyBorder="1" applyAlignment="1" applyProtection="1">
      <alignment horizontal="center" vertical="center" justifyLastLine="1"/>
      <protection locked="0"/>
    </xf>
    <xf numFmtId="177" fontId="12" fillId="0" borderId="5" xfId="0" applyNumberFormat="1" applyFont="1" applyBorder="1" applyAlignment="1" applyProtection="1">
      <alignment horizontal="center" vertical="center" justifyLastLine="1"/>
      <protection locked="0"/>
    </xf>
    <xf numFmtId="40" fontId="14" fillId="0" borderId="4" xfId="1" applyNumberFormat="1" applyFont="1" applyFill="1" applyBorder="1" applyAlignment="1" applyProtection="1">
      <alignment horizontal="right" vertical="center" indent="1"/>
      <protection locked="0"/>
    </xf>
    <xf numFmtId="40" fontId="14" fillId="0" borderId="2" xfId="1" applyNumberFormat="1" applyFont="1" applyFill="1" applyBorder="1" applyAlignment="1" applyProtection="1">
      <alignment horizontal="right" vertical="center" indent="1"/>
      <protection locked="0"/>
    </xf>
    <xf numFmtId="40" fontId="14" fillId="0" borderId="10" xfId="1" applyNumberFormat="1" applyFont="1" applyFill="1" applyBorder="1" applyAlignment="1" applyProtection="1">
      <alignment horizontal="right" vertical="center" indent="1"/>
      <protection locked="0"/>
    </xf>
    <xf numFmtId="180" fontId="0" fillId="0" borderId="4" xfId="0" applyNumberFormat="1" applyBorder="1" applyAlignment="1" applyProtection="1">
      <alignment horizontal="center" vertical="center" justifyLastLine="1"/>
      <protection locked="0"/>
    </xf>
    <xf numFmtId="180" fontId="0" fillId="0" borderId="2" xfId="0" applyNumberFormat="1" applyBorder="1" applyAlignment="1" applyProtection="1">
      <alignment horizontal="center" vertical="center" justifyLastLine="1"/>
      <protection locked="0"/>
    </xf>
    <xf numFmtId="180" fontId="0" fillId="0" borderId="5" xfId="0" applyNumberFormat="1" applyBorder="1" applyAlignment="1" applyProtection="1">
      <alignment horizontal="center" vertical="center" justifyLastLine="1"/>
      <protection locked="0"/>
    </xf>
    <xf numFmtId="0" fontId="0" fillId="3" borderId="4" xfId="0" applyFill="1" applyBorder="1" applyAlignment="1" applyProtection="1">
      <alignment horizontal="center" vertical="center"/>
      <protection locked="0"/>
    </xf>
    <xf numFmtId="176" fontId="14" fillId="5" borderId="4" xfId="0" applyNumberFormat="1" applyFont="1" applyFill="1" applyBorder="1" applyAlignment="1" applyProtection="1">
      <alignment horizontal="right" vertical="center" wrapText="1" indent="1"/>
      <protection hidden="1"/>
    </xf>
    <xf numFmtId="176" fontId="14" fillId="5" borderId="2" xfId="0" applyNumberFormat="1" applyFont="1" applyFill="1" applyBorder="1" applyAlignment="1" applyProtection="1">
      <alignment horizontal="right" vertical="center" wrapText="1" indent="1"/>
      <protection hidden="1"/>
    </xf>
    <xf numFmtId="176" fontId="14" fillId="5" borderId="10" xfId="0" applyNumberFormat="1" applyFont="1" applyFill="1" applyBorder="1" applyAlignment="1" applyProtection="1">
      <alignment horizontal="right" vertical="center" wrapText="1" indent="1"/>
      <protection hidden="1"/>
    </xf>
    <xf numFmtId="0" fontId="0" fillId="2" borderId="20" xfId="0" applyFill="1" applyBorder="1" applyAlignment="1" applyProtection="1">
      <alignment horizontal="center" vertical="center" justifyLastLine="1"/>
      <protection locked="0"/>
    </xf>
    <xf numFmtId="0" fontId="0" fillId="2" borderId="2" xfId="0" applyFill="1" applyBorder="1" applyAlignment="1" applyProtection="1">
      <alignment horizontal="center" vertical="center" justifyLastLine="1"/>
      <protection locked="0"/>
    </xf>
    <xf numFmtId="0" fontId="0" fillId="2" borderId="10" xfId="0" applyFill="1" applyBorder="1" applyAlignment="1" applyProtection="1">
      <alignment horizontal="center" vertical="center" justifyLastLine="1"/>
      <protection locked="0"/>
    </xf>
    <xf numFmtId="0" fontId="0" fillId="3" borderId="4" xfId="0" applyFill="1" applyBorder="1" applyAlignment="1" applyProtection="1">
      <alignment horizontal="center" vertical="center" justifyLastLine="1"/>
      <protection locked="0"/>
    </xf>
    <xf numFmtId="0" fontId="0" fillId="3" borderId="10" xfId="0" applyFill="1" applyBorder="1" applyAlignment="1" applyProtection="1">
      <alignment horizontal="center" vertical="center" justifyLastLine="1"/>
      <protection locked="0"/>
    </xf>
    <xf numFmtId="9" fontId="0" fillId="0" borderId="4" xfId="0" applyNumberFormat="1" applyBorder="1" applyAlignment="1">
      <alignment horizontal="center" vertical="center"/>
    </xf>
    <xf numFmtId="9" fontId="0" fillId="0" borderId="2" xfId="0" applyNumberFormat="1" applyBorder="1" applyAlignment="1">
      <alignment horizontal="center" vertical="center"/>
    </xf>
    <xf numFmtId="9" fontId="0" fillId="0" borderId="10" xfId="0" applyNumberFormat="1" applyBorder="1" applyAlignment="1">
      <alignment horizontal="center" vertical="center"/>
    </xf>
    <xf numFmtId="9" fontId="0" fillId="0" borderId="5" xfId="0" applyNumberFormat="1" applyBorder="1" applyAlignment="1">
      <alignment horizontal="center" vertical="center"/>
    </xf>
    <xf numFmtId="0" fontId="0" fillId="2" borderId="2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176" fontId="14" fillId="5" borderId="4" xfId="0" applyNumberFormat="1" applyFont="1" applyFill="1" applyBorder="1" applyAlignment="1" applyProtection="1">
      <alignment horizontal="center" vertical="center"/>
      <protection hidden="1"/>
    </xf>
    <xf numFmtId="176" fontId="14" fillId="5" borderId="2" xfId="0" applyNumberFormat="1" applyFont="1" applyFill="1" applyBorder="1" applyAlignment="1" applyProtection="1">
      <alignment horizontal="center" vertical="center"/>
      <protection hidden="1"/>
    </xf>
    <xf numFmtId="38" fontId="14" fillId="5" borderId="4" xfId="1" applyFont="1" applyFill="1" applyBorder="1" applyAlignment="1" applyProtection="1">
      <alignment horizontal="center" vertical="center"/>
      <protection hidden="1"/>
    </xf>
    <xf numFmtId="38" fontId="14" fillId="5" borderId="2" xfId="1" applyFont="1" applyFill="1" applyBorder="1" applyAlignment="1" applyProtection="1">
      <alignment horizontal="center" vertical="center"/>
      <protection hidden="1"/>
    </xf>
    <xf numFmtId="38" fontId="14" fillId="5" borderId="5" xfId="1" applyFont="1" applyFill="1" applyBorder="1" applyAlignment="1" applyProtection="1">
      <alignment horizontal="center" vertical="center"/>
      <protection hidden="1"/>
    </xf>
    <xf numFmtId="0" fontId="0" fillId="2" borderId="20" xfId="0" applyFill="1" applyBorder="1" applyAlignment="1" applyProtection="1">
      <alignment horizontal="center" vertical="distributed" wrapText="1" justifyLastLine="1"/>
      <protection locked="0"/>
    </xf>
    <xf numFmtId="177" fontId="12" fillId="5" borderId="14" xfId="0" applyNumberFormat="1" applyFont="1" applyFill="1" applyBorder="1" applyAlignment="1" applyProtection="1">
      <alignment horizontal="center" vertical="center"/>
      <protection hidden="1"/>
    </xf>
    <xf numFmtId="177" fontId="12" fillId="5" borderId="3" xfId="0" applyNumberFormat="1" applyFont="1" applyFill="1" applyBorder="1" applyAlignment="1" applyProtection="1">
      <alignment horizontal="center" vertical="center"/>
      <protection hidden="1"/>
    </xf>
    <xf numFmtId="0" fontId="12" fillId="5" borderId="4" xfId="0" applyFont="1" applyFill="1" applyBorder="1" applyAlignment="1" applyProtection="1">
      <alignment horizontal="center" vertical="center"/>
      <protection hidden="1"/>
    </xf>
    <xf numFmtId="0" fontId="12" fillId="5" borderId="2" xfId="0" applyFont="1" applyFill="1" applyBorder="1" applyAlignment="1" applyProtection="1">
      <alignment horizontal="center" vertical="center"/>
      <protection hidden="1"/>
    </xf>
    <xf numFmtId="0" fontId="12" fillId="5" borderId="5" xfId="0" applyFont="1" applyFill="1" applyBorder="1" applyAlignment="1" applyProtection="1">
      <alignment horizontal="center" vertical="center"/>
      <protection hidden="1"/>
    </xf>
    <xf numFmtId="0" fontId="0" fillId="2" borderId="22" xfId="0" applyFill="1" applyBorder="1" applyAlignment="1" applyProtection="1">
      <alignment horizontal="center" vertical="center" wrapText="1" justifyLastLine="1"/>
      <protection locked="0"/>
    </xf>
    <xf numFmtId="0" fontId="0" fillId="3" borderId="10" xfId="0" applyFill="1" applyBorder="1" applyAlignment="1" applyProtection="1">
      <alignment horizontal="center" vertical="center" wrapText="1"/>
      <protection locked="0"/>
    </xf>
    <xf numFmtId="179" fontId="0" fillId="0" borderId="4" xfId="2" applyNumberFormat="1" applyFont="1" applyBorder="1" applyAlignment="1" applyProtection="1">
      <alignment horizontal="center" vertical="center"/>
      <protection locked="0"/>
    </xf>
    <xf numFmtId="179" fontId="0" fillId="0" borderId="2" xfId="2" applyNumberFormat="1" applyFont="1" applyBorder="1" applyAlignment="1" applyProtection="1">
      <alignment horizontal="center" vertical="center"/>
      <protection locked="0"/>
    </xf>
    <xf numFmtId="179" fontId="0" fillId="0" borderId="10" xfId="2" applyNumberFormat="1" applyFont="1" applyBorder="1" applyAlignment="1" applyProtection="1">
      <alignment horizontal="center" vertical="center"/>
      <protection locked="0"/>
    </xf>
    <xf numFmtId="179" fontId="0" fillId="0" borderId="4" xfId="2" applyNumberFormat="1" applyFont="1" applyBorder="1" applyAlignment="1" applyProtection="1">
      <alignment horizontal="center" vertical="center" wrapText="1"/>
      <protection locked="0"/>
    </xf>
    <xf numFmtId="179" fontId="0" fillId="0" borderId="2" xfId="2" applyNumberFormat="1" applyFont="1" applyBorder="1" applyAlignment="1" applyProtection="1">
      <alignment horizontal="center" vertical="center" wrapText="1"/>
      <protection locked="0"/>
    </xf>
    <xf numFmtId="179" fontId="0" fillId="0" borderId="5" xfId="2" applyNumberFormat="1" applyFont="1" applyBorder="1" applyAlignment="1" applyProtection="1">
      <alignment horizontal="center" vertical="center" wrapText="1"/>
      <protection locked="0"/>
    </xf>
    <xf numFmtId="0" fontId="12"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2" xfId="0" applyBorder="1" applyProtection="1">
      <alignment vertical="center"/>
      <protection locked="0"/>
    </xf>
    <xf numFmtId="0" fontId="0" fillId="0" borderId="5" xfId="0" applyBorder="1" applyProtection="1">
      <alignment vertical="center"/>
      <protection locked="0"/>
    </xf>
    <xf numFmtId="0" fontId="13" fillId="0" borderId="4" xfId="0" applyFont="1" applyBorder="1" applyAlignment="1" applyProtection="1">
      <alignment horizontal="center" vertical="center" wrapText="1" justifyLastLine="1"/>
      <protection locked="0"/>
    </xf>
    <xf numFmtId="0" fontId="13" fillId="0" borderId="2" xfId="0" applyFont="1" applyBorder="1" applyAlignment="1" applyProtection="1">
      <alignment horizontal="center" vertical="center" wrapText="1" justifyLastLine="1"/>
      <protection locked="0"/>
    </xf>
    <xf numFmtId="0" fontId="0" fillId="2" borderId="22" xfId="0" applyFill="1" applyBorder="1" applyAlignment="1" applyProtection="1">
      <alignment horizontal="center" vertical="distributed" wrapText="1" justifyLastLine="1"/>
      <protection locked="0"/>
    </xf>
    <xf numFmtId="0" fontId="0" fillId="2" borderId="3" xfId="0" applyFill="1" applyBorder="1" applyAlignment="1" applyProtection="1">
      <alignment horizontal="center" vertical="distributed" wrapText="1" justifyLastLine="1"/>
      <protection locked="0"/>
    </xf>
    <xf numFmtId="0" fontId="0" fillId="2" borderId="18" xfId="0" applyFill="1" applyBorder="1" applyAlignment="1" applyProtection="1">
      <alignment horizontal="center" vertical="distributed" wrapText="1" justifyLastLine="1"/>
      <protection locked="0"/>
    </xf>
    <xf numFmtId="0" fontId="0" fillId="4" borderId="0" xfId="0" applyFill="1" applyAlignment="1" applyProtection="1">
      <alignment vertical="center" wrapText="1"/>
      <protection locked="0"/>
    </xf>
    <xf numFmtId="0" fontId="0" fillId="4" borderId="19" xfId="0" applyFill="1" applyBorder="1" applyAlignment="1" applyProtection="1">
      <alignment vertical="center" wrapText="1"/>
      <protection locked="0"/>
    </xf>
    <xf numFmtId="0" fontId="3" fillId="2" borderId="22" xfId="0" applyFont="1" applyFill="1" applyBorder="1" applyAlignment="1" applyProtection="1">
      <alignment horizontal="center" vertical="distributed" textRotation="255" justifyLastLine="1"/>
      <protection locked="0"/>
    </xf>
    <xf numFmtId="0" fontId="3" fillId="2" borderId="23" xfId="0" applyFont="1" applyFill="1" applyBorder="1" applyAlignment="1" applyProtection="1">
      <alignment horizontal="center" vertical="distributed" textRotation="255" justifyLastLine="1"/>
      <protection locked="0"/>
    </xf>
    <xf numFmtId="0" fontId="0" fillId="0" borderId="14" xfId="0" applyBorder="1" applyProtection="1">
      <alignment vertical="center"/>
      <protection locked="0"/>
    </xf>
    <xf numFmtId="0" fontId="0" fillId="0" borderId="3" xfId="0" applyBorder="1" applyProtection="1">
      <alignment vertical="center"/>
      <protection locked="0"/>
    </xf>
    <xf numFmtId="0" fontId="0" fillId="0" borderId="12" xfId="0" applyBorder="1" applyProtection="1">
      <alignment vertical="center"/>
      <protection locked="0"/>
    </xf>
    <xf numFmtId="0" fontId="0" fillId="0" borderId="37" xfId="0" applyBorder="1" applyAlignment="1" applyProtection="1">
      <alignment horizontal="center" vertical="top"/>
      <protection locked="0"/>
    </xf>
    <xf numFmtId="0" fontId="0" fillId="0" borderId="38" xfId="0" applyBorder="1" applyAlignment="1" applyProtection="1">
      <alignment horizontal="center" vertical="top"/>
      <protection locked="0"/>
    </xf>
    <xf numFmtId="0" fontId="3" fillId="3" borderId="4" xfId="0" applyFont="1" applyFill="1" applyBorder="1" applyAlignment="1" applyProtection="1">
      <alignment horizontal="center" vertical="distributed"/>
      <protection locked="0"/>
    </xf>
    <xf numFmtId="0" fontId="3" fillId="3" borderId="2" xfId="0" applyFont="1" applyFill="1" applyBorder="1" applyAlignment="1" applyProtection="1">
      <alignment horizontal="center" vertical="distributed"/>
      <protection locked="0"/>
    </xf>
    <xf numFmtId="0" fontId="3" fillId="3" borderId="10" xfId="0" applyFont="1" applyFill="1" applyBorder="1" applyAlignment="1" applyProtection="1">
      <alignment horizontal="center" vertical="distributed"/>
      <protection locked="0"/>
    </xf>
    <xf numFmtId="0" fontId="0" fillId="4" borderId="3" xfId="0" applyFill="1" applyBorder="1" applyAlignment="1" applyProtection="1">
      <alignment vertical="center" wrapText="1"/>
      <protection locked="0"/>
    </xf>
    <xf numFmtId="0" fontId="0" fillId="4" borderId="18" xfId="0" applyFill="1" applyBorder="1" applyAlignment="1" applyProtection="1">
      <alignment vertical="center" wrapText="1"/>
      <protection locked="0"/>
    </xf>
    <xf numFmtId="0" fontId="3" fillId="0" borderId="0" xfId="0" applyFont="1" applyAlignment="1" applyProtection="1">
      <alignment horizontal="right" vertical="center"/>
      <protection locked="0"/>
    </xf>
    <xf numFmtId="0" fontId="0" fillId="4" borderId="0" xfId="0" applyFill="1" applyAlignment="1" applyProtection="1">
      <alignment horizontal="right" vertical="center" wrapText="1"/>
      <protection locked="0"/>
    </xf>
    <xf numFmtId="0" fontId="0" fillId="4" borderId="0" xfId="0" applyFill="1" applyAlignment="1" applyProtection="1">
      <alignment horizontal="left" vertical="center" wrapText="1"/>
      <protection locked="0"/>
    </xf>
    <xf numFmtId="0" fontId="0" fillId="4" borderId="19" xfId="0" applyFill="1" applyBorder="1" applyAlignment="1" applyProtection="1">
      <alignment horizontal="left" vertical="center" wrapText="1"/>
      <protection locked="0"/>
    </xf>
    <xf numFmtId="0" fontId="17" fillId="0" borderId="0" xfId="0" applyFont="1" applyAlignment="1" applyProtection="1">
      <alignment vertical="top" wrapText="1"/>
      <protection locked="0"/>
    </xf>
    <xf numFmtId="0" fontId="17" fillId="0" borderId="0" xfId="0" applyFont="1" applyAlignment="1">
      <alignment vertical="top" wrapText="1"/>
    </xf>
    <xf numFmtId="0" fontId="0" fillId="0" borderId="0" xfId="0" applyAlignment="1" applyProtection="1">
      <alignment horizontal="right" vertical="center" wrapText="1"/>
      <protection locked="0"/>
    </xf>
    <xf numFmtId="49" fontId="19" fillId="0" borderId="0" xfId="0" applyNumberFormat="1" applyFont="1" applyAlignment="1" applyProtection="1">
      <alignment horizontal="center"/>
      <protection locked="0"/>
    </xf>
    <xf numFmtId="0" fontId="0" fillId="0" borderId="0" xfId="0" applyAlignment="1" applyProtection="1">
      <alignment vertical="top" wrapText="1"/>
      <protection locked="0"/>
    </xf>
    <xf numFmtId="0" fontId="0" fillId="0" borderId="0" xfId="0" applyAlignment="1">
      <alignment vertical="top" wrapText="1"/>
    </xf>
    <xf numFmtId="49" fontId="0" fillId="0" borderId="0" xfId="0" applyNumberFormat="1" applyAlignment="1" applyProtection="1">
      <alignment vertical="top" wrapText="1"/>
      <protection locked="0"/>
    </xf>
    <xf numFmtId="49" fontId="0" fillId="3" borderId="14" xfId="0" applyNumberFormat="1" applyFill="1" applyBorder="1" applyAlignment="1">
      <alignment horizontal="center" vertical="center"/>
    </xf>
    <xf numFmtId="49" fontId="0" fillId="3" borderId="3" xfId="0" applyNumberFormat="1" applyFill="1" applyBorder="1" applyAlignment="1">
      <alignment horizontal="center" vertical="center"/>
    </xf>
    <xf numFmtId="49" fontId="0" fillId="3" borderId="18" xfId="0" applyNumberFormat="1" applyFill="1" applyBorder="1" applyAlignment="1">
      <alignment horizontal="center" vertical="center"/>
    </xf>
    <xf numFmtId="49" fontId="0" fillId="3" borderId="17" xfId="0" applyNumberFormat="1" applyFill="1" applyBorder="1" applyAlignment="1">
      <alignment horizontal="center" vertical="center"/>
    </xf>
    <xf numFmtId="49" fontId="0" fillId="3" borderId="0" xfId="0" applyNumberFormat="1" applyFill="1" applyAlignment="1">
      <alignment horizontal="center" vertical="center"/>
    </xf>
    <xf numFmtId="49" fontId="0" fillId="3" borderId="19" xfId="0" applyNumberFormat="1" applyFill="1" applyBorder="1" applyAlignment="1">
      <alignment horizontal="center" vertical="center"/>
    </xf>
    <xf numFmtId="49" fontId="0" fillId="3" borderId="12" xfId="0" applyNumberFormat="1" applyFill="1" applyBorder="1" applyAlignment="1">
      <alignment horizontal="center" vertical="center"/>
    </xf>
    <xf numFmtId="49" fontId="0" fillId="3" borderId="9" xfId="0" applyNumberFormat="1" applyFill="1" applyBorder="1" applyAlignment="1">
      <alignment horizontal="center" vertical="center"/>
    </xf>
    <xf numFmtId="49" fontId="0" fillId="3" borderId="13" xfId="0" applyNumberFormat="1" applyFill="1" applyBorder="1" applyAlignment="1">
      <alignment horizontal="center" vertical="center"/>
    </xf>
    <xf numFmtId="0" fontId="3" fillId="0" borderId="17" xfId="0" applyFont="1" applyBorder="1" applyAlignment="1">
      <alignment horizontal="left" vertical="center" wrapText="1" indent="1"/>
    </xf>
    <xf numFmtId="0" fontId="3" fillId="0" borderId="0" xfId="0" applyFont="1" applyAlignment="1">
      <alignment horizontal="left" vertical="center" indent="1"/>
    </xf>
    <xf numFmtId="0" fontId="0" fillId="2" borderId="4" xfId="0" applyFill="1" applyBorder="1" applyAlignment="1" applyProtection="1">
      <alignment horizontal="center" vertical="center" wrapText="1" justifyLastLine="1"/>
      <protection locked="0"/>
    </xf>
    <xf numFmtId="0" fontId="0" fillId="2" borderId="2" xfId="0" applyFill="1" applyBorder="1" applyAlignment="1" applyProtection="1">
      <alignment horizontal="center" vertical="center" wrapText="1" justifyLastLine="1"/>
      <protection locked="0"/>
    </xf>
    <xf numFmtId="0" fontId="0" fillId="2" borderId="10" xfId="0" applyFill="1" applyBorder="1" applyAlignment="1" applyProtection="1">
      <alignment horizontal="center" vertical="center" wrapText="1" justifyLastLine="1"/>
      <protection locked="0"/>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0" fillId="3" borderId="4" xfId="0" applyFill="1" applyBorder="1" applyAlignment="1" applyProtection="1">
      <alignment horizontal="center" vertical="center" wrapText="1" justifyLastLine="1"/>
      <protection locked="0"/>
    </xf>
    <xf numFmtId="0" fontId="0" fillId="3" borderId="2" xfId="0" applyFill="1" applyBorder="1" applyAlignment="1" applyProtection="1">
      <alignment horizontal="center" vertical="center" wrapText="1" justifyLastLine="1"/>
      <protection locked="0"/>
    </xf>
    <xf numFmtId="0" fontId="0" fillId="3" borderId="10" xfId="0" applyFill="1" applyBorder="1" applyAlignment="1" applyProtection="1">
      <alignment horizontal="center" vertical="center" wrapText="1" justifyLastLine="1"/>
      <protection locked="0"/>
    </xf>
    <xf numFmtId="0" fontId="0" fillId="3" borderId="2" xfId="0" applyFill="1" applyBorder="1" applyAlignment="1" applyProtection="1">
      <alignment horizontal="center" vertical="center" justifyLastLine="1"/>
      <protection locked="0"/>
    </xf>
    <xf numFmtId="0" fontId="3" fillId="0" borderId="17" xfId="0" applyFont="1" applyBorder="1" applyAlignment="1">
      <alignment horizontal="left" vertical="center"/>
    </xf>
    <xf numFmtId="0" fontId="3" fillId="0" borderId="0" xfId="0" applyFont="1" applyAlignment="1">
      <alignment horizontal="lef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9" fillId="0" borderId="4" xfId="0" applyFont="1" applyBorder="1">
      <alignment vertical="center"/>
    </xf>
    <xf numFmtId="0" fontId="9" fillId="0" borderId="2" xfId="0" applyFont="1" applyBorder="1">
      <alignment vertical="center"/>
    </xf>
    <xf numFmtId="0" fontId="9" fillId="0" borderId="10" xfId="0" applyFont="1" applyBorder="1">
      <alignment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3" fillId="0" borderId="14"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vertical="center" wrapText="1"/>
    </xf>
    <xf numFmtId="0" fontId="3" fillId="0" borderId="13" xfId="0" applyFont="1" applyBorder="1" applyAlignment="1">
      <alignment vertical="center" wrapText="1"/>
    </xf>
    <xf numFmtId="0" fontId="11" fillId="0" borderId="0" xfId="0" applyFont="1" applyAlignment="1">
      <alignment vertical="top" wrapText="1"/>
    </xf>
    <xf numFmtId="0" fontId="0" fillId="0" borderId="0" xfId="0">
      <alignment vertical="center"/>
    </xf>
    <xf numFmtId="0" fontId="0" fillId="0" borderId="0" xfId="0" applyAlignment="1">
      <alignment vertical="top"/>
    </xf>
    <xf numFmtId="49" fontId="0" fillId="0" borderId="0" xfId="0" applyNumberFormat="1" applyAlignment="1">
      <alignment vertical="top"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54</xdr:row>
          <xdr:rowOff>9525</xdr:rowOff>
        </xdr:from>
        <xdr:to>
          <xdr:col>1</xdr:col>
          <xdr:colOff>323850</xdr:colOff>
          <xdr:row>55</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9525</xdr:rowOff>
        </xdr:from>
        <xdr:to>
          <xdr:col>1</xdr:col>
          <xdr:colOff>323850</xdr:colOff>
          <xdr:row>56</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60</xdr:row>
          <xdr:rowOff>9525</xdr:rowOff>
        </xdr:from>
        <xdr:to>
          <xdr:col>1</xdr:col>
          <xdr:colOff>323850</xdr:colOff>
          <xdr:row>61</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0</xdr:rowOff>
        </xdr:from>
        <xdr:to>
          <xdr:col>1</xdr:col>
          <xdr:colOff>323850</xdr:colOff>
          <xdr:row>63</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0</xdr:rowOff>
        </xdr:from>
        <xdr:to>
          <xdr:col>1</xdr:col>
          <xdr:colOff>323850</xdr:colOff>
          <xdr:row>63</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0</xdr:rowOff>
        </xdr:from>
        <xdr:to>
          <xdr:col>1</xdr:col>
          <xdr:colOff>323850</xdr:colOff>
          <xdr:row>63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65</xdr:row>
          <xdr:rowOff>9525</xdr:rowOff>
        </xdr:from>
        <xdr:to>
          <xdr:col>1</xdr:col>
          <xdr:colOff>323850</xdr:colOff>
          <xdr:row>66</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66</xdr:row>
          <xdr:rowOff>9525</xdr:rowOff>
        </xdr:from>
        <xdr:to>
          <xdr:col>1</xdr:col>
          <xdr:colOff>323850</xdr:colOff>
          <xdr:row>67</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61</xdr:row>
          <xdr:rowOff>9525</xdr:rowOff>
        </xdr:from>
        <xdr:to>
          <xdr:col>3</xdr:col>
          <xdr:colOff>238125</xdr:colOff>
          <xdr:row>62</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0</xdr:rowOff>
        </xdr:from>
        <xdr:to>
          <xdr:col>1</xdr:col>
          <xdr:colOff>323850</xdr:colOff>
          <xdr:row>63</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9525</xdr:rowOff>
        </xdr:from>
        <xdr:to>
          <xdr:col>1</xdr:col>
          <xdr:colOff>323850</xdr:colOff>
          <xdr:row>57</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63</xdr:row>
          <xdr:rowOff>57150</xdr:rowOff>
        </xdr:from>
        <xdr:to>
          <xdr:col>1</xdr:col>
          <xdr:colOff>323850</xdr:colOff>
          <xdr:row>63</xdr:row>
          <xdr:rowOff>304800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64</xdr:row>
          <xdr:rowOff>9525</xdr:rowOff>
        </xdr:from>
        <xdr:to>
          <xdr:col>1</xdr:col>
          <xdr:colOff>323850</xdr:colOff>
          <xdr:row>65</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57</xdr:row>
          <xdr:rowOff>9525</xdr:rowOff>
        </xdr:from>
        <xdr:to>
          <xdr:col>1</xdr:col>
          <xdr:colOff>323850</xdr:colOff>
          <xdr:row>58</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48</xdr:row>
          <xdr:rowOff>0</xdr:rowOff>
        </xdr:from>
        <xdr:to>
          <xdr:col>1</xdr:col>
          <xdr:colOff>276225</xdr:colOff>
          <xdr:row>49</xdr:row>
          <xdr:rowOff>47625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0</xdr:rowOff>
        </xdr:from>
        <xdr:to>
          <xdr:col>1</xdr:col>
          <xdr:colOff>323850</xdr:colOff>
          <xdr:row>60</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0</xdr:rowOff>
        </xdr:from>
        <xdr:to>
          <xdr:col>1</xdr:col>
          <xdr:colOff>323850</xdr:colOff>
          <xdr:row>60</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0</xdr:rowOff>
        </xdr:from>
        <xdr:to>
          <xdr:col>1</xdr:col>
          <xdr:colOff>323850</xdr:colOff>
          <xdr:row>60</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0</xdr:rowOff>
        </xdr:from>
        <xdr:to>
          <xdr:col>1</xdr:col>
          <xdr:colOff>323850</xdr:colOff>
          <xdr:row>60</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9525</xdr:rowOff>
        </xdr:from>
        <xdr:to>
          <xdr:col>1</xdr:col>
          <xdr:colOff>323850</xdr:colOff>
          <xdr:row>54</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58</xdr:row>
          <xdr:rowOff>9525</xdr:rowOff>
        </xdr:from>
        <xdr:to>
          <xdr:col>1</xdr:col>
          <xdr:colOff>323850</xdr:colOff>
          <xdr:row>59</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58</xdr:row>
          <xdr:rowOff>9525</xdr:rowOff>
        </xdr:from>
        <xdr:to>
          <xdr:col>1</xdr:col>
          <xdr:colOff>323850</xdr:colOff>
          <xdr:row>59</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9525</xdr:rowOff>
        </xdr:from>
        <xdr:to>
          <xdr:col>1</xdr:col>
          <xdr:colOff>323850</xdr:colOff>
          <xdr:row>68</xdr:row>
          <xdr:rowOff>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41</xdr:row>
          <xdr:rowOff>9525</xdr:rowOff>
        </xdr:from>
        <xdr:to>
          <xdr:col>7</xdr:col>
          <xdr:colOff>76200</xdr:colOff>
          <xdr:row>41</xdr:row>
          <xdr:rowOff>304800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38</xdr:row>
          <xdr:rowOff>19050</xdr:rowOff>
        </xdr:from>
        <xdr:to>
          <xdr:col>13</xdr:col>
          <xdr:colOff>533400</xdr:colOff>
          <xdr:row>39</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19050</xdr:rowOff>
        </xdr:from>
        <xdr:to>
          <xdr:col>16</xdr:col>
          <xdr:colOff>47625</xdr:colOff>
          <xdr:row>39</xdr:row>
          <xdr:rowOff>28575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41</xdr:row>
          <xdr:rowOff>28575</xdr:rowOff>
        </xdr:from>
        <xdr:to>
          <xdr:col>13</xdr:col>
          <xdr:colOff>771525</xdr:colOff>
          <xdr:row>41</xdr:row>
          <xdr:rowOff>276225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xdr:row>
          <xdr:rowOff>161925</xdr:rowOff>
        </xdr:from>
        <xdr:to>
          <xdr:col>6</xdr:col>
          <xdr:colOff>171450</xdr:colOff>
          <xdr:row>15</xdr:row>
          <xdr:rowOff>9525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0</xdr:rowOff>
        </xdr:from>
        <xdr:to>
          <xdr:col>12</xdr:col>
          <xdr:colOff>485775</xdr:colOff>
          <xdr:row>15</xdr:row>
          <xdr:rowOff>28575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0</xdr:rowOff>
        </xdr:from>
        <xdr:to>
          <xdr:col>8</xdr:col>
          <xdr:colOff>257175</xdr:colOff>
          <xdr:row>39</xdr:row>
          <xdr:rowOff>285750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輸出契約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38</xdr:row>
          <xdr:rowOff>352425</xdr:rowOff>
        </xdr:from>
        <xdr:to>
          <xdr:col>11</xdr:col>
          <xdr:colOff>485775</xdr:colOff>
          <xdr:row>39</xdr:row>
          <xdr:rowOff>304800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技術提供契約</a:t>
              </a:r>
            </a:p>
          </xdr:txBody>
        </xdr:sp>
        <xdr:clientData/>
      </xdr:twoCellAnchor>
    </mc:Choice>
    <mc:Fallback/>
  </mc:AlternateContent>
  <xdr:twoCellAnchor>
    <xdr:from>
      <xdr:col>13</xdr:col>
      <xdr:colOff>523875</xdr:colOff>
      <xdr:row>38</xdr:row>
      <xdr:rowOff>76200</xdr:rowOff>
    </xdr:from>
    <xdr:to>
      <xdr:col>14</xdr:col>
      <xdr:colOff>9525</xdr:colOff>
      <xdr:row>38</xdr:row>
      <xdr:rowOff>323850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48625" y="11001375"/>
          <a:ext cx="2952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15</xdr:col>
          <xdr:colOff>66675</xdr:colOff>
          <xdr:row>74</xdr:row>
          <xdr:rowOff>428625</xdr:rowOff>
        </xdr:from>
        <xdr:to>
          <xdr:col>16</xdr:col>
          <xdr:colOff>438150</xdr:colOff>
          <xdr:row>76</xdr:row>
          <xdr:rowOff>28575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79</xdr:row>
          <xdr:rowOff>371475</xdr:rowOff>
        </xdr:from>
        <xdr:to>
          <xdr:col>16</xdr:col>
          <xdr:colOff>419100</xdr:colOff>
          <xdr:row>80</xdr:row>
          <xdr:rowOff>257175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81</xdr:row>
          <xdr:rowOff>552450</xdr:rowOff>
        </xdr:from>
        <xdr:to>
          <xdr:col>16</xdr:col>
          <xdr:colOff>390525</xdr:colOff>
          <xdr:row>82</xdr:row>
          <xdr:rowOff>219075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84</xdr:row>
          <xdr:rowOff>66675</xdr:rowOff>
        </xdr:from>
        <xdr:to>
          <xdr:col>16</xdr:col>
          <xdr:colOff>390525</xdr:colOff>
          <xdr:row>85</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xdr:twoCellAnchor>
    <xdr:from>
      <xdr:col>1</xdr:col>
      <xdr:colOff>192913</xdr:colOff>
      <xdr:row>86</xdr:row>
      <xdr:rowOff>84398</xdr:rowOff>
    </xdr:from>
    <xdr:to>
      <xdr:col>16</xdr:col>
      <xdr:colOff>204969</xdr:colOff>
      <xdr:row>89</xdr:row>
      <xdr:rowOff>380096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392938" y="26630573"/>
          <a:ext cx="8927456" cy="1352973"/>
        </a:xfrm>
        <a:prstGeom prst="rect">
          <a:avLst/>
        </a:prstGeom>
        <a:noFill/>
        <a:ln w="9525">
          <a:solidFill>
            <a:sysClr val="windowText" lastClr="000000"/>
          </a:solidFill>
          <a:prstDash val="dashDot"/>
          <a:headEnd/>
          <a:tailEnd/>
        </a:ln>
      </xdr:spPr>
      <xdr:style>
        <a:lnRef idx="2">
          <a:schemeClr val="accent1"/>
        </a:lnRef>
        <a:fillRef idx="1">
          <a:schemeClr val="lt1"/>
        </a:fillRef>
        <a:effectRef idx="0">
          <a:schemeClr val="accent1"/>
        </a:effectRef>
        <a:fontRef idx="minor">
          <a:schemeClr val="dk1"/>
        </a:fontRef>
      </xdr:style>
      <xdr:txBody>
        <a:bodyPr vertOverflow="clip" horzOverflow="clip" wrap="square" lIns="27432" tIns="18288" rIns="0" bIns="0" rtlCol="0" anchor="t" upright="1"/>
        <a:lstStyle/>
        <a:p>
          <a:pPr algn="ctr" rtl="0"/>
          <a:endParaRPr kumimoji="1"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38</xdr:row>
          <xdr:rowOff>352425</xdr:rowOff>
        </xdr:from>
        <xdr:to>
          <xdr:col>10</xdr:col>
          <xdr:colOff>666750</xdr:colOff>
          <xdr:row>39</xdr:row>
          <xdr:rowOff>304800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仲介貿易契約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61</xdr:row>
          <xdr:rowOff>9525</xdr:rowOff>
        </xdr:from>
        <xdr:to>
          <xdr:col>7</xdr:col>
          <xdr:colOff>542925</xdr:colOff>
          <xdr:row>62</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38</xdr:row>
          <xdr:rowOff>352425</xdr:rowOff>
        </xdr:from>
        <xdr:to>
          <xdr:col>11</xdr:col>
          <xdr:colOff>485775</xdr:colOff>
          <xdr:row>39</xdr:row>
          <xdr:rowOff>304800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技術提供契約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66675</xdr:colOff>
      <xdr:row>11</xdr:row>
      <xdr:rowOff>28574</xdr:rowOff>
    </xdr:from>
    <xdr:to>
      <xdr:col>5</xdr:col>
      <xdr:colOff>200025</xdr:colOff>
      <xdr:row>15</xdr:row>
      <xdr:rowOff>304799</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a:off x="2724150" y="3209924"/>
          <a:ext cx="133350" cy="149542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36000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0" tIns="36000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0" tIns="36000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8184-539D-4E02-88D1-0D40BE78BA41}">
  <dimension ref="A1:AO98"/>
  <sheetViews>
    <sheetView showGridLines="0" tabSelected="1" view="pageBreakPreview" zoomScale="98" zoomScaleNormal="110" zoomScaleSheetLayoutView="98" workbookViewId="0"/>
  </sheetViews>
  <sheetFormatPr defaultRowHeight="12" x14ac:dyDescent="0.15"/>
  <cols>
    <col min="1" max="1" width="2.625" style="2" customWidth="1"/>
    <col min="2" max="2" width="4.625" style="2" customWidth="1"/>
    <col min="3" max="4" width="3.25" style="2" customWidth="1"/>
    <col min="5" max="5" width="7.625" style="2" customWidth="1"/>
    <col min="6" max="6" width="6.625" style="2" customWidth="1"/>
    <col min="7" max="7" width="5.875" style="2" customWidth="1"/>
    <col min="8" max="8" width="7.5" style="2" customWidth="1"/>
    <col min="9" max="9" width="6" style="2" customWidth="1"/>
    <col min="10" max="10" width="4.625" style="2" customWidth="1"/>
    <col min="11" max="11" width="21.375" style="2" customWidth="1"/>
    <col min="12" max="12" width="18.5" style="2" customWidth="1"/>
    <col min="13" max="13" width="6.875" style="2" customWidth="1"/>
    <col min="14" max="14" width="10.625" style="2" customWidth="1"/>
    <col min="15" max="15" width="3" style="2" customWidth="1"/>
    <col min="16" max="17" width="7.25" style="2" customWidth="1"/>
    <col min="18" max="18" width="2.5" style="2" customWidth="1"/>
    <col min="19" max="16384" width="9" style="2"/>
  </cols>
  <sheetData>
    <row r="1" spans="1:18" ht="19.5" customHeight="1" x14ac:dyDescent="0.15">
      <c r="A1" s="1" t="s">
        <v>0</v>
      </c>
    </row>
    <row r="2" spans="1:18" ht="21.75" customHeight="1" x14ac:dyDescent="0.15">
      <c r="B2" s="92" t="s">
        <v>33</v>
      </c>
      <c r="C2" s="92"/>
      <c r="D2" s="92"/>
      <c r="E2" s="92"/>
      <c r="F2" s="92"/>
      <c r="G2" s="92"/>
      <c r="H2" s="92"/>
      <c r="I2" s="92"/>
      <c r="J2" s="92"/>
      <c r="K2" s="92"/>
      <c r="L2" s="92"/>
      <c r="M2" s="92"/>
      <c r="N2" s="92"/>
      <c r="O2" s="92"/>
      <c r="P2" s="92"/>
      <c r="Q2" s="92"/>
    </row>
    <row r="3" spans="1:18" ht="14.25" customHeight="1" x14ac:dyDescent="0.15">
      <c r="Q3" s="4" t="s">
        <v>1</v>
      </c>
    </row>
    <row r="4" spans="1:18" ht="14.25" x14ac:dyDescent="0.15">
      <c r="B4" s="1" t="s">
        <v>37</v>
      </c>
      <c r="C4" s="1"/>
      <c r="D4" s="1"/>
      <c r="E4" s="1"/>
      <c r="F4" s="1"/>
      <c r="G4" s="1"/>
      <c r="H4" s="1"/>
      <c r="I4" s="1"/>
      <c r="J4" s="1"/>
      <c r="K4" s="1"/>
      <c r="L4" s="1"/>
      <c r="M4" s="1"/>
      <c r="N4" s="1"/>
      <c r="O4" s="1"/>
      <c r="P4" s="1"/>
      <c r="Q4" s="4"/>
    </row>
    <row r="5" spans="1:18" ht="14.25" x14ac:dyDescent="0.15">
      <c r="O5" s="3"/>
      <c r="P5" s="3"/>
      <c r="Q5" s="4"/>
      <c r="R5" s="3"/>
    </row>
    <row r="6" spans="1:18" ht="14.25" x14ac:dyDescent="0.15">
      <c r="A6" s="5" t="s">
        <v>122</v>
      </c>
      <c r="O6" s="3"/>
      <c r="P6" s="3"/>
      <c r="Q6" s="4"/>
      <c r="R6" s="3"/>
    </row>
    <row r="7" spans="1:18" ht="14.25" x14ac:dyDescent="0.15">
      <c r="A7" s="5"/>
      <c r="O7" s="3"/>
      <c r="P7" s="3"/>
      <c r="Q7" s="4"/>
      <c r="R7" s="3"/>
    </row>
    <row r="8" spans="1:18" ht="14.25" x14ac:dyDescent="0.15">
      <c r="B8" s="1" t="s">
        <v>39</v>
      </c>
      <c r="C8" s="6"/>
      <c r="D8" s="6"/>
      <c r="E8" s="6"/>
      <c r="F8" s="6"/>
      <c r="G8" s="6"/>
      <c r="H8" s="6"/>
      <c r="I8" s="6"/>
      <c r="J8" s="7"/>
      <c r="K8" s="7"/>
      <c r="L8" s="7"/>
      <c r="M8" s="7"/>
      <c r="N8" s="8"/>
      <c r="O8" s="8"/>
      <c r="P8" s="8"/>
      <c r="Q8" s="8"/>
      <c r="R8" s="2" t="s">
        <v>2</v>
      </c>
    </row>
    <row r="9" spans="1:18" ht="18.75" customHeight="1" x14ac:dyDescent="0.15">
      <c r="B9" s="27" t="s">
        <v>41</v>
      </c>
      <c r="C9" s="6"/>
      <c r="D9" s="6"/>
      <c r="E9" s="6"/>
      <c r="F9" s="6"/>
      <c r="G9" s="6"/>
      <c r="H9" s="6"/>
      <c r="I9" s="6"/>
      <c r="J9" s="7"/>
      <c r="K9" s="7"/>
      <c r="L9" s="7"/>
      <c r="M9" s="7"/>
      <c r="N9" s="8"/>
      <c r="O9" s="8"/>
      <c r="P9" s="8"/>
      <c r="Q9" s="8"/>
    </row>
    <row r="10" spans="1:18" ht="22.5" customHeight="1" x14ac:dyDescent="0.15">
      <c r="B10" s="27" t="s">
        <v>157</v>
      </c>
      <c r="C10" s="27"/>
      <c r="D10" s="6"/>
      <c r="E10" s="90"/>
      <c r="F10" s="90"/>
      <c r="G10" s="90"/>
      <c r="H10" s="90"/>
      <c r="I10" s="90"/>
      <c r="J10" s="90"/>
      <c r="K10" s="93" t="s">
        <v>2</v>
      </c>
      <c r="L10" s="93"/>
      <c r="M10" s="93"/>
      <c r="N10" s="93"/>
      <c r="O10" s="8"/>
      <c r="P10" s="8"/>
      <c r="Q10" s="8"/>
    </row>
    <row r="11" spans="1:18" ht="22.5" customHeight="1" x14ac:dyDescent="0.15">
      <c r="B11" s="27" t="s">
        <v>47</v>
      </c>
      <c r="C11" s="27"/>
      <c r="D11" s="6"/>
      <c r="E11" s="90"/>
      <c r="F11" s="90"/>
      <c r="G11" s="90"/>
      <c r="H11" s="90"/>
      <c r="I11" s="90"/>
      <c r="J11" s="90"/>
      <c r="K11" s="9"/>
      <c r="L11" s="9"/>
      <c r="M11" s="9"/>
      <c r="N11" s="9"/>
      <c r="O11" s="8"/>
      <c r="P11" s="8"/>
      <c r="Q11" s="8"/>
    </row>
    <row r="12" spans="1:18" ht="22.5" customHeight="1" x14ac:dyDescent="0.15">
      <c r="B12" s="27" t="s">
        <v>38</v>
      </c>
      <c r="C12" s="27"/>
      <c r="D12" s="6"/>
      <c r="E12" s="91"/>
      <c r="F12" s="91"/>
      <c r="G12" s="91"/>
      <c r="H12" s="91"/>
      <c r="I12" s="91"/>
      <c r="J12" s="91"/>
      <c r="K12" s="9"/>
      <c r="L12" s="9"/>
      <c r="M12" s="9"/>
      <c r="N12" s="9"/>
      <c r="O12" s="8"/>
      <c r="P12" s="8"/>
      <c r="Q12" s="8"/>
    </row>
    <row r="13" spans="1:18" ht="22.5" customHeight="1" x14ac:dyDescent="0.15">
      <c r="B13" s="27" t="s">
        <v>158</v>
      </c>
      <c r="C13" s="27"/>
      <c r="D13" s="6"/>
      <c r="E13" s="90"/>
      <c r="F13" s="90"/>
      <c r="G13" s="90"/>
      <c r="H13" s="90"/>
      <c r="I13" s="90"/>
      <c r="J13" s="27" t="s">
        <v>3</v>
      </c>
      <c r="K13" s="7"/>
      <c r="L13" s="7"/>
      <c r="M13" s="7"/>
      <c r="N13" s="8"/>
      <c r="O13" s="8"/>
      <c r="P13" s="8"/>
      <c r="Q13" s="8"/>
    </row>
    <row r="14" spans="1:18" ht="14.25" customHeight="1" x14ac:dyDescent="0.15">
      <c r="B14" s="6"/>
      <c r="C14" s="6"/>
      <c r="D14" s="6"/>
      <c r="E14" s="6"/>
      <c r="F14" s="6"/>
      <c r="G14" s="6"/>
      <c r="H14" s="6"/>
      <c r="I14" s="6"/>
      <c r="J14" s="9"/>
      <c r="K14" s="7"/>
      <c r="L14" s="7"/>
      <c r="M14" s="7"/>
      <c r="N14" s="8"/>
      <c r="O14" s="8"/>
      <c r="P14" s="8"/>
      <c r="Q14" s="8"/>
    </row>
    <row r="15" spans="1:18" ht="19.5" customHeight="1" x14ac:dyDescent="0.15">
      <c r="B15" s="1" t="s">
        <v>42</v>
      </c>
      <c r="C15" s="1"/>
      <c r="D15" s="1"/>
      <c r="E15" s="1"/>
      <c r="F15" s="1"/>
      <c r="G15" s="28" t="s">
        <v>64</v>
      </c>
      <c r="I15" s="1"/>
      <c r="J15" s="1"/>
      <c r="K15" s="1"/>
      <c r="L15" s="1" t="s">
        <v>43</v>
      </c>
      <c r="M15" s="1"/>
      <c r="N15" s="44" t="s">
        <v>64</v>
      </c>
      <c r="O15" s="1"/>
      <c r="P15" s="1"/>
      <c r="Q15" s="1"/>
    </row>
    <row r="16" spans="1:18" ht="19.5" customHeight="1" x14ac:dyDescent="0.15">
      <c r="B16" s="89" t="s">
        <v>41</v>
      </c>
      <c r="C16" s="89"/>
      <c r="D16" s="89"/>
      <c r="E16" s="89"/>
      <c r="F16" s="27"/>
      <c r="G16" s="94"/>
      <c r="H16" s="94"/>
      <c r="I16" s="94"/>
      <c r="J16" s="29"/>
      <c r="K16" s="1"/>
      <c r="L16" s="27" t="s">
        <v>41</v>
      </c>
      <c r="M16" s="27"/>
      <c r="N16" s="29"/>
      <c r="O16" s="29"/>
      <c r="P16" s="29"/>
      <c r="Q16" s="29"/>
      <c r="R16" s="28"/>
    </row>
    <row r="17" spans="2:41" ht="22.5" customHeight="1" x14ac:dyDescent="0.15">
      <c r="B17" s="27" t="s">
        <v>59</v>
      </c>
      <c r="C17" s="27"/>
      <c r="D17" s="6"/>
      <c r="E17" s="90"/>
      <c r="F17" s="90"/>
      <c r="G17" s="90"/>
      <c r="H17" s="90"/>
      <c r="I17" s="90"/>
      <c r="J17" s="90"/>
      <c r="K17" s="10"/>
      <c r="L17" s="89" t="s">
        <v>59</v>
      </c>
      <c r="M17" s="89"/>
      <c r="N17" s="89"/>
      <c r="O17" s="89"/>
      <c r="P17" s="89"/>
      <c r="Q17" s="6"/>
      <c r="R17" s="6"/>
    </row>
    <row r="18" spans="2:41" ht="22.5" customHeight="1" x14ac:dyDescent="0.15">
      <c r="B18" s="27" t="s">
        <v>156</v>
      </c>
      <c r="C18" s="27"/>
      <c r="D18" s="6"/>
      <c r="E18" s="90"/>
      <c r="F18" s="90"/>
      <c r="G18" s="90"/>
      <c r="H18" s="90"/>
      <c r="I18" s="90"/>
      <c r="J18" s="90"/>
      <c r="K18" s="10"/>
      <c r="L18" s="89" t="s">
        <v>47</v>
      </c>
      <c r="M18" s="89"/>
      <c r="N18" s="89"/>
      <c r="O18" s="89"/>
      <c r="P18" s="89"/>
      <c r="Q18" s="27"/>
      <c r="R18" s="27"/>
    </row>
    <row r="19" spans="2:41" ht="22.5" customHeight="1" x14ac:dyDescent="0.15">
      <c r="B19" s="27" t="s">
        <v>38</v>
      </c>
      <c r="C19" s="27"/>
      <c r="D19" s="6"/>
      <c r="E19" s="90"/>
      <c r="F19" s="90"/>
      <c r="G19" s="90"/>
      <c r="H19" s="90"/>
      <c r="I19" s="90"/>
      <c r="J19" s="90"/>
      <c r="K19" s="10"/>
      <c r="L19" s="89" t="s">
        <v>38</v>
      </c>
      <c r="M19" s="89"/>
      <c r="N19" s="89"/>
      <c r="O19" s="89"/>
      <c r="P19" s="89"/>
      <c r="Q19" s="27"/>
      <c r="R19" s="27"/>
    </row>
    <row r="20" spans="2:41" ht="22.5" customHeight="1" x14ac:dyDescent="0.15">
      <c r="B20" s="27" t="s">
        <v>159</v>
      </c>
      <c r="C20" s="27"/>
      <c r="D20" s="6"/>
      <c r="E20" s="90"/>
      <c r="F20" s="90"/>
      <c r="G20" s="90"/>
      <c r="H20" s="90"/>
      <c r="I20" s="90"/>
      <c r="J20" s="27" t="s">
        <v>3</v>
      </c>
      <c r="K20" s="10"/>
      <c r="L20" s="89" t="s">
        <v>58</v>
      </c>
      <c r="M20" s="89"/>
      <c r="N20" s="89"/>
      <c r="O20" s="89"/>
      <c r="P20" s="89"/>
      <c r="Q20" s="27" t="s">
        <v>3</v>
      </c>
      <c r="R20" s="27"/>
    </row>
    <row r="21" spans="2:41" ht="13.5" customHeight="1" thickBot="1" x14ac:dyDescent="0.2">
      <c r="B21" s="7"/>
      <c r="C21" s="11"/>
      <c r="D21" s="11"/>
      <c r="E21" s="11"/>
      <c r="F21" s="11"/>
      <c r="G21" s="11"/>
      <c r="H21" s="11"/>
      <c r="I21" s="11"/>
      <c r="J21" s="11"/>
      <c r="K21" s="11"/>
      <c r="L21" s="11"/>
      <c r="M21" s="11"/>
      <c r="N21" s="11"/>
      <c r="O21" s="11"/>
      <c r="P21" s="11"/>
      <c r="Q21" s="12"/>
    </row>
    <row r="22" spans="2:41" ht="25.5" customHeight="1" x14ac:dyDescent="0.15">
      <c r="B22" s="95" t="s">
        <v>4</v>
      </c>
      <c r="C22" s="97" t="s">
        <v>151</v>
      </c>
      <c r="D22" s="98"/>
      <c r="E22" s="98"/>
      <c r="F22" s="99"/>
      <c r="G22" s="42" t="s">
        <v>55</v>
      </c>
      <c r="H22" s="106"/>
      <c r="I22" s="106"/>
      <c r="J22" s="106"/>
      <c r="K22" s="106"/>
      <c r="L22" s="107"/>
      <c r="M22" s="108" t="s">
        <v>140</v>
      </c>
      <c r="N22" s="109"/>
      <c r="O22" s="110" t="s">
        <v>87</v>
      </c>
      <c r="P22" s="111"/>
      <c r="Q22" s="112"/>
    </row>
    <row r="23" spans="2:41" ht="16.5" customHeight="1" x14ac:dyDescent="0.15">
      <c r="B23" s="96"/>
      <c r="C23" s="100"/>
      <c r="D23" s="101"/>
      <c r="E23" s="101"/>
      <c r="F23" s="102"/>
      <c r="G23" s="43" t="s">
        <v>56</v>
      </c>
      <c r="H23" s="113"/>
      <c r="I23" s="113"/>
      <c r="J23" s="113"/>
      <c r="K23" s="113"/>
      <c r="L23" s="114"/>
      <c r="M23" s="117"/>
      <c r="N23" s="118"/>
      <c r="O23" s="119"/>
      <c r="P23" s="120"/>
      <c r="Q23" s="121"/>
    </row>
    <row r="24" spans="2:41" ht="16.5" customHeight="1" x14ac:dyDescent="0.15">
      <c r="B24" s="96"/>
      <c r="C24" s="103"/>
      <c r="D24" s="104"/>
      <c r="E24" s="104"/>
      <c r="F24" s="105"/>
      <c r="G24" s="45"/>
      <c r="H24" s="115"/>
      <c r="I24" s="115"/>
      <c r="J24" s="115"/>
      <c r="K24" s="115"/>
      <c r="L24" s="116"/>
      <c r="M24" s="46" t="s">
        <v>73</v>
      </c>
      <c r="N24" s="47"/>
      <c r="O24" s="122"/>
      <c r="P24" s="123"/>
      <c r="Q24" s="124"/>
    </row>
    <row r="25" spans="2:41" ht="30" customHeight="1" x14ac:dyDescent="0.15">
      <c r="B25" s="96"/>
      <c r="C25" s="125" t="s">
        <v>35</v>
      </c>
      <c r="D25" s="126"/>
      <c r="E25" s="126"/>
      <c r="F25" s="127"/>
      <c r="G25" s="31" t="s">
        <v>55</v>
      </c>
      <c r="H25" s="128"/>
      <c r="I25" s="128"/>
      <c r="J25" s="128"/>
      <c r="K25" s="128"/>
      <c r="L25" s="129"/>
      <c r="M25" s="132" t="s">
        <v>141</v>
      </c>
      <c r="N25" s="137"/>
      <c r="O25" s="132" t="s">
        <v>142</v>
      </c>
      <c r="P25" s="138"/>
      <c r="Q25" s="139"/>
    </row>
    <row r="26" spans="2:41" ht="16.5" customHeight="1" x14ac:dyDescent="0.15">
      <c r="B26" s="96"/>
      <c r="C26" s="100"/>
      <c r="D26" s="101"/>
      <c r="E26" s="101"/>
      <c r="F26" s="102"/>
      <c r="G26" s="43" t="s">
        <v>56</v>
      </c>
      <c r="H26" s="140"/>
      <c r="I26" s="140"/>
      <c r="J26" s="140"/>
      <c r="K26" s="140"/>
      <c r="L26" s="141"/>
      <c r="M26" s="117"/>
      <c r="N26" s="118"/>
      <c r="O26" s="143"/>
      <c r="P26" s="144"/>
      <c r="Q26" s="145"/>
    </row>
    <row r="27" spans="2:41" ht="16.5" customHeight="1" x14ac:dyDescent="0.15">
      <c r="B27" s="96"/>
      <c r="C27" s="103"/>
      <c r="D27" s="104"/>
      <c r="E27" s="104"/>
      <c r="F27" s="105"/>
      <c r="G27" s="45"/>
      <c r="H27" s="123"/>
      <c r="I27" s="123"/>
      <c r="J27" s="123"/>
      <c r="K27" s="123"/>
      <c r="L27" s="142"/>
      <c r="M27" s="146" t="s">
        <v>72</v>
      </c>
      <c r="N27" s="147"/>
      <c r="O27" s="148" t="s">
        <v>72</v>
      </c>
      <c r="P27" s="149"/>
      <c r="Q27" s="150"/>
    </row>
    <row r="28" spans="2:41" ht="30" customHeight="1" x14ac:dyDescent="0.15">
      <c r="B28" s="96"/>
      <c r="C28" s="125" t="s">
        <v>44</v>
      </c>
      <c r="D28" s="126"/>
      <c r="E28" s="126"/>
      <c r="F28" s="127"/>
      <c r="G28" s="30" t="s">
        <v>55</v>
      </c>
      <c r="H28" s="130"/>
      <c r="I28" s="130"/>
      <c r="J28" s="130"/>
      <c r="K28" s="130"/>
      <c r="L28" s="131"/>
      <c r="M28" s="132" t="s">
        <v>143</v>
      </c>
      <c r="N28" s="133"/>
      <c r="O28" s="133"/>
      <c r="P28" s="133"/>
      <c r="Q28" s="134"/>
      <c r="AM28" s="2" t="s">
        <v>20</v>
      </c>
    </row>
    <row r="29" spans="2:41" ht="30" customHeight="1" x14ac:dyDescent="0.15">
      <c r="B29" s="96"/>
      <c r="C29" s="100"/>
      <c r="D29" s="101"/>
      <c r="E29" s="101"/>
      <c r="F29" s="102"/>
      <c r="G29" s="43" t="s">
        <v>56</v>
      </c>
      <c r="H29" s="113"/>
      <c r="I29" s="113"/>
      <c r="J29" s="113"/>
      <c r="K29" s="113"/>
      <c r="L29" s="114"/>
      <c r="M29" s="135"/>
      <c r="N29" s="136"/>
      <c r="O29" s="123" t="s">
        <v>57</v>
      </c>
      <c r="P29" s="123"/>
      <c r="Q29" s="124"/>
    </row>
    <row r="30" spans="2:41" ht="31.5" customHeight="1" x14ac:dyDescent="0.15">
      <c r="B30" s="96"/>
      <c r="C30" s="125" t="s">
        <v>5</v>
      </c>
      <c r="D30" s="126"/>
      <c r="E30" s="126"/>
      <c r="F30" s="127"/>
      <c r="G30" s="16" t="s">
        <v>32</v>
      </c>
      <c r="H30" s="32" t="s">
        <v>138</v>
      </c>
      <c r="I30" s="165">
        <v>10000</v>
      </c>
      <c r="J30" s="165"/>
      <c r="K30" s="166"/>
      <c r="L30" s="14" t="s">
        <v>6</v>
      </c>
      <c r="M30" s="167">
        <v>44073</v>
      </c>
      <c r="N30" s="168"/>
      <c r="O30" s="168"/>
      <c r="P30" s="168"/>
      <c r="Q30" s="169"/>
    </row>
    <row r="31" spans="2:41" ht="30.75" customHeight="1" x14ac:dyDescent="0.15">
      <c r="B31" s="96"/>
      <c r="C31" s="125" t="s">
        <v>45</v>
      </c>
      <c r="D31" s="126"/>
      <c r="E31" s="126"/>
      <c r="F31" s="127"/>
      <c r="G31" s="16" t="s">
        <v>32</v>
      </c>
      <c r="H31" s="82" t="str">
        <f>H30</f>
        <v>USD</v>
      </c>
      <c r="I31" s="170">
        <v>10000</v>
      </c>
      <c r="J31" s="171"/>
      <c r="K31" s="172"/>
      <c r="L31" s="13" t="s">
        <v>31</v>
      </c>
      <c r="M31" s="173"/>
      <c r="N31" s="174"/>
      <c r="O31" s="174"/>
      <c r="P31" s="174"/>
      <c r="Q31" s="175"/>
      <c r="AO31" s="2" t="s">
        <v>19</v>
      </c>
    </row>
    <row r="32" spans="2:41" ht="31.5" customHeight="1" x14ac:dyDescent="0.15">
      <c r="B32" s="96"/>
      <c r="C32" s="103"/>
      <c r="D32" s="104"/>
      <c r="E32" s="104"/>
      <c r="F32" s="105"/>
      <c r="G32" s="176" t="s">
        <v>61</v>
      </c>
      <c r="H32" s="137"/>
      <c r="I32" s="177">
        <f>IF(H31="JPY",I31,IF(K39="", "換算率を入力してください。",ROUNDDOWN(I31*K39,0)))</f>
        <v>1500000</v>
      </c>
      <c r="J32" s="178"/>
      <c r="K32" s="179"/>
      <c r="L32" s="15" t="s">
        <v>29</v>
      </c>
      <c r="M32" s="173"/>
      <c r="N32" s="174"/>
      <c r="O32" s="174"/>
      <c r="P32" s="174"/>
      <c r="Q32" s="175"/>
    </row>
    <row r="33" spans="1:19" ht="27" customHeight="1" x14ac:dyDescent="0.15">
      <c r="B33" s="96"/>
      <c r="C33" s="151" t="s">
        <v>26</v>
      </c>
      <c r="D33" s="152"/>
      <c r="E33" s="152"/>
      <c r="F33" s="153"/>
      <c r="G33" s="154">
        <v>43951</v>
      </c>
      <c r="H33" s="155"/>
      <c r="I33" s="155"/>
      <c r="J33" s="155"/>
      <c r="K33" s="156"/>
      <c r="L33" s="24" t="s">
        <v>152</v>
      </c>
      <c r="M33" s="157"/>
      <c r="N33" s="158"/>
      <c r="O33" s="158"/>
      <c r="P33" s="158"/>
      <c r="Q33" s="159"/>
    </row>
    <row r="34" spans="1:19" ht="27" customHeight="1" x14ac:dyDescent="0.15">
      <c r="B34" s="96"/>
      <c r="C34" s="151" t="s">
        <v>27</v>
      </c>
      <c r="D34" s="152"/>
      <c r="E34" s="152"/>
      <c r="F34" s="153"/>
      <c r="G34" s="160"/>
      <c r="H34" s="161"/>
      <c r="I34" s="161"/>
      <c r="J34" s="161"/>
      <c r="K34" s="161"/>
      <c r="L34" s="40" t="s">
        <v>30</v>
      </c>
      <c r="M34" s="162">
        <v>15</v>
      </c>
      <c r="N34" s="163"/>
      <c r="O34" s="163"/>
      <c r="P34" s="163"/>
      <c r="Q34" s="164"/>
    </row>
    <row r="35" spans="1:19" ht="44.25" customHeight="1" x14ac:dyDescent="0.15">
      <c r="B35" s="197" t="s">
        <v>28</v>
      </c>
      <c r="C35" s="152"/>
      <c r="D35" s="152"/>
      <c r="E35" s="152"/>
      <c r="F35" s="153"/>
      <c r="G35" s="198">
        <f>IF(G33="","",G33)</f>
        <v>43951</v>
      </c>
      <c r="H35" s="199"/>
      <c r="I35" s="199"/>
      <c r="J35" s="80" t="s">
        <v>7</v>
      </c>
      <c r="K35" s="81">
        <f>IF(COUNTA(M30:P34)=0,"",IF(ISNUMBER(M30),M30+IF(ISNUMBER(M33),M33,IF(ISNUMBER(M34),M34,"")),IF(ISNUMBER(M31),M31+IF(ISNUMBER(M33),M33,""),M32)))</f>
        <v>44088</v>
      </c>
      <c r="L35" s="76" t="s">
        <v>153</v>
      </c>
      <c r="M35" s="200">
        <f>IFERROR((YEAR(K35)-YEAR(G35))*12+MONTH(K35)-MONTH(G35)+IF(DAY(G35)&lt;=DAY(K35),1,0),"")</f>
        <v>5</v>
      </c>
      <c r="N35" s="201"/>
      <c r="O35" s="201"/>
      <c r="P35" s="201"/>
      <c r="Q35" s="202"/>
    </row>
    <row r="36" spans="1:19" ht="34.5" customHeight="1" x14ac:dyDescent="0.15">
      <c r="B36" s="203" t="s">
        <v>70</v>
      </c>
      <c r="C36" s="126"/>
      <c r="D36" s="126"/>
      <c r="E36" s="126"/>
      <c r="F36" s="127"/>
      <c r="G36" s="132" t="s">
        <v>69</v>
      </c>
      <c r="H36" s="204"/>
      <c r="I36" s="205"/>
      <c r="J36" s="206"/>
      <c r="K36" s="207"/>
      <c r="L36" s="78" t="s">
        <v>68</v>
      </c>
      <c r="M36" s="208"/>
      <c r="N36" s="209"/>
      <c r="O36" s="209"/>
      <c r="P36" s="209"/>
      <c r="Q36" s="210"/>
      <c r="S36" s="88" t="s">
        <v>253</v>
      </c>
    </row>
    <row r="37" spans="1:19" ht="30" customHeight="1" x14ac:dyDescent="0.15">
      <c r="B37" s="180" t="s">
        <v>48</v>
      </c>
      <c r="C37" s="181"/>
      <c r="D37" s="181"/>
      <c r="E37" s="181"/>
      <c r="F37" s="182"/>
      <c r="G37" s="183" t="s">
        <v>49</v>
      </c>
      <c r="H37" s="184"/>
      <c r="I37" s="185">
        <v>1</v>
      </c>
      <c r="J37" s="186"/>
      <c r="K37" s="187"/>
      <c r="L37" s="16" t="s">
        <v>50</v>
      </c>
      <c r="M37" s="185">
        <v>0.9</v>
      </c>
      <c r="N37" s="186"/>
      <c r="O37" s="186"/>
      <c r="P37" s="186"/>
      <c r="Q37" s="188"/>
    </row>
    <row r="38" spans="1:19" ht="30" customHeight="1" x14ac:dyDescent="0.15">
      <c r="B38" s="189" t="s">
        <v>8</v>
      </c>
      <c r="C38" s="190"/>
      <c r="D38" s="190"/>
      <c r="E38" s="190"/>
      <c r="F38" s="191"/>
      <c r="G38" s="176" t="s">
        <v>51</v>
      </c>
      <c r="H38" s="137"/>
      <c r="I38" s="192">
        <f>$I$32</f>
        <v>1500000</v>
      </c>
      <c r="J38" s="193"/>
      <c r="K38" s="193"/>
      <c r="L38" s="16" t="s">
        <v>52</v>
      </c>
      <c r="M38" s="194">
        <f>IF(I32="換算率を入力してください。","", ROUNDDOWN($I$32*$M$37,0))</f>
        <v>1350000</v>
      </c>
      <c r="N38" s="195"/>
      <c r="O38" s="195"/>
      <c r="P38" s="195"/>
      <c r="Q38" s="196"/>
    </row>
    <row r="39" spans="1:19" ht="28.5" customHeight="1" x14ac:dyDescent="0.15">
      <c r="B39" s="180" t="s">
        <v>9</v>
      </c>
      <c r="C39" s="181"/>
      <c r="D39" s="181"/>
      <c r="E39" s="181"/>
      <c r="F39" s="182"/>
      <c r="G39" s="218" t="s">
        <v>127</v>
      </c>
      <c r="H39" s="219"/>
      <c r="I39" s="219"/>
      <c r="J39" s="219"/>
      <c r="K39" s="56">
        <v>150</v>
      </c>
      <c r="L39" s="23" t="s">
        <v>60</v>
      </c>
      <c r="M39" s="157"/>
      <c r="N39" s="158"/>
      <c r="O39" s="158"/>
      <c r="P39" s="158"/>
      <c r="Q39" s="159"/>
    </row>
    <row r="40" spans="1:19" ht="24.75" customHeight="1" x14ac:dyDescent="0.15">
      <c r="B40" s="220" t="s">
        <v>128</v>
      </c>
      <c r="C40" s="221"/>
      <c r="D40" s="221"/>
      <c r="E40" s="221"/>
      <c r="F40" s="222"/>
      <c r="G40" s="52"/>
      <c r="H40" s="53"/>
      <c r="I40" s="53"/>
      <c r="J40" s="53"/>
      <c r="K40" s="53"/>
      <c r="L40" s="54"/>
      <c r="M40" s="132" t="s">
        <v>93</v>
      </c>
      <c r="N40" s="204"/>
      <c r="O40" s="132" t="s">
        <v>46</v>
      </c>
      <c r="P40" s="133"/>
      <c r="Q40" s="134"/>
    </row>
    <row r="41" spans="1:19" ht="43.5" customHeight="1" x14ac:dyDescent="0.15">
      <c r="B41" s="197" t="s">
        <v>129</v>
      </c>
      <c r="C41" s="152"/>
      <c r="D41" s="152"/>
      <c r="E41" s="152"/>
      <c r="F41" s="153"/>
      <c r="G41" s="162" t="s">
        <v>65</v>
      </c>
      <c r="H41" s="163"/>
      <c r="I41" s="163"/>
      <c r="J41" s="163"/>
      <c r="K41" s="163"/>
      <c r="L41" s="211"/>
      <c r="M41" s="160"/>
      <c r="N41" s="212"/>
      <c r="O41" s="213"/>
      <c r="P41" s="214"/>
      <c r="Q41" s="215"/>
    </row>
    <row r="42" spans="1:19" ht="26.25" customHeight="1" x14ac:dyDescent="0.15">
      <c r="B42" s="189" t="s">
        <v>36</v>
      </c>
      <c r="C42" s="190"/>
      <c r="D42" s="190"/>
      <c r="E42" s="190"/>
      <c r="F42" s="191"/>
      <c r="G42" s="33"/>
      <c r="H42" s="216" t="s">
        <v>62</v>
      </c>
      <c r="I42" s="216"/>
      <c r="J42" s="216"/>
      <c r="K42" s="216"/>
      <c r="L42" s="216"/>
      <c r="M42" s="34"/>
      <c r="N42" s="34"/>
      <c r="O42" s="216" t="s">
        <v>63</v>
      </c>
      <c r="P42" s="216"/>
      <c r="Q42" s="217"/>
    </row>
    <row r="43" spans="1:19" ht="28.5" customHeight="1" x14ac:dyDescent="0.15">
      <c r="B43" s="225" t="s">
        <v>10</v>
      </c>
      <c r="C43" s="227" t="s">
        <v>11</v>
      </c>
      <c r="D43" s="228"/>
      <c r="E43" s="228"/>
      <c r="F43" s="228"/>
      <c r="G43" s="228"/>
      <c r="H43" s="228"/>
      <c r="I43" s="228"/>
      <c r="J43" s="228"/>
      <c r="K43" s="22" t="s">
        <v>12</v>
      </c>
      <c r="L43" s="22"/>
      <c r="M43" s="22"/>
      <c r="N43" s="22"/>
      <c r="O43" s="22"/>
      <c r="P43" s="22"/>
      <c r="Q43" s="26"/>
    </row>
    <row r="44" spans="1:19" ht="28.5" customHeight="1" x14ac:dyDescent="0.15">
      <c r="B44" s="226"/>
      <c r="C44" s="229" t="s">
        <v>53</v>
      </c>
      <c r="D44" s="115"/>
      <c r="E44" s="115"/>
      <c r="F44" s="115"/>
      <c r="G44" s="115"/>
      <c r="H44" s="115"/>
      <c r="I44" s="115"/>
      <c r="J44" s="115"/>
      <c r="K44" s="25" t="s">
        <v>54</v>
      </c>
      <c r="L44" s="25"/>
      <c r="M44" s="25"/>
      <c r="N44" s="25"/>
      <c r="O44" s="25"/>
      <c r="P44" s="25"/>
      <c r="Q44" s="35"/>
    </row>
    <row r="45" spans="1:19" ht="57" customHeight="1" thickBot="1" x14ac:dyDescent="0.2">
      <c r="B45" s="36" t="s">
        <v>13</v>
      </c>
      <c r="C45" s="230"/>
      <c r="D45" s="230"/>
      <c r="E45" s="230"/>
      <c r="F45" s="230"/>
      <c r="G45" s="230"/>
      <c r="H45" s="230"/>
      <c r="I45" s="230"/>
      <c r="J45" s="230"/>
      <c r="K45" s="230"/>
      <c r="L45" s="230"/>
      <c r="M45" s="230"/>
      <c r="N45" s="230"/>
      <c r="O45" s="230"/>
      <c r="P45" s="230"/>
      <c r="Q45" s="231"/>
    </row>
    <row r="46" spans="1:19" ht="15.75" customHeight="1" x14ac:dyDescent="0.15">
      <c r="A46" s="237" t="s">
        <v>154</v>
      </c>
      <c r="B46" s="237"/>
      <c r="C46" s="237"/>
      <c r="D46" s="237"/>
      <c r="E46" s="237"/>
      <c r="F46" s="237"/>
      <c r="G46" s="237"/>
      <c r="H46" s="237"/>
      <c r="I46" s="237"/>
      <c r="J46" s="237"/>
      <c r="K46" s="237"/>
      <c r="L46" s="237"/>
      <c r="M46" s="237"/>
      <c r="N46" s="237"/>
      <c r="O46" s="237"/>
      <c r="P46" s="237"/>
      <c r="Q46" s="237"/>
      <c r="R46" s="237"/>
    </row>
    <row r="47" spans="1:19" ht="9.9499999999999993" customHeight="1" x14ac:dyDescent="0.15">
      <c r="B47" s="17"/>
      <c r="C47" s="18"/>
      <c r="D47" s="18"/>
      <c r="E47" s="18"/>
      <c r="F47" s="18"/>
      <c r="G47" s="18"/>
      <c r="H47" s="18"/>
      <c r="I47" s="18"/>
      <c r="J47" s="18"/>
      <c r="K47" s="18"/>
      <c r="L47" s="18"/>
      <c r="M47" s="18"/>
      <c r="N47" s="18"/>
      <c r="O47" s="18"/>
      <c r="P47" s="18"/>
      <c r="Q47" s="18"/>
    </row>
    <row r="48" spans="1:19" ht="18" customHeight="1" x14ac:dyDescent="0.15">
      <c r="B48" s="232" t="s">
        <v>34</v>
      </c>
      <c r="C48" s="233"/>
      <c r="D48" s="233"/>
      <c r="E48" s="233"/>
      <c r="F48" s="233"/>
      <c r="G48" s="233"/>
      <c r="H48" s="233"/>
      <c r="I48" s="233"/>
      <c r="J48" s="233"/>
      <c r="K48" s="233"/>
      <c r="L48" s="233"/>
      <c r="M48" s="233"/>
      <c r="N48" s="233"/>
      <c r="O48" s="233"/>
      <c r="P48" s="233"/>
      <c r="Q48" s="234"/>
    </row>
    <row r="49" spans="2:17" s="20" customFormat="1" ht="18" customHeight="1" x14ac:dyDescent="0.15">
      <c r="B49" s="70"/>
      <c r="C49" s="235" t="s">
        <v>124</v>
      </c>
      <c r="D49" s="235"/>
      <c r="E49" s="235"/>
      <c r="F49" s="235"/>
      <c r="G49" s="235"/>
      <c r="H49" s="235"/>
      <c r="I49" s="235"/>
      <c r="J49" s="235"/>
      <c r="K49" s="235"/>
      <c r="L49" s="235"/>
      <c r="M49" s="235"/>
      <c r="N49" s="235"/>
      <c r="O49" s="235"/>
      <c r="P49" s="235"/>
      <c r="Q49" s="236"/>
    </row>
    <row r="50" spans="2:17" s="20" customFormat="1" ht="15.75" customHeight="1" x14ac:dyDescent="0.15">
      <c r="B50" s="19"/>
      <c r="C50" s="55" t="s">
        <v>94</v>
      </c>
      <c r="D50" s="223" t="s">
        <v>98</v>
      </c>
      <c r="E50" s="223"/>
      <c r="F50" s="223"/>
      <c r="G50" s="223"/>
      <c r="H50" s="223"/>
      <c r="I50" s="223"/>
      <c r="J50" s="223"/>
      <c r="K50" s="223"/>
      <c r="L50" s="223"/>
      <c r="M50" s="223"/>
      <c r="N50" s="223"/>
      <c r="O50" s="223"/>
      <c r="P50" s="223"/>
      <c r="Q50" s="224"/>
    </row>
    <row r="51" spans="2:17" s="20" customFormat="1" ht="26.25" customHeight="1" x14ac:dyDescent="0.15">
      <c r="B51" s="19"/>
      <c r="C51" s="71" t="s">
        <v>95</v>
      </c>
      <c r="D51" s="223" t="s">
        <v>99</v>
      </c>
      <c r="E51" s="223"/>
      <c r="F51" s="223"/>
      <c r="G51" s="223"/>
      <c r="H51" s="223"/>
      <c r="I51" s="223"/>
      <c r="J51" s="223"/>
      <c r="K51" s="223"/>
      <c r="L51" s="223"/>
      <c r="M51" s="223"/>
      <c r="N51" s="223"/>
      <c r="O51" s="223"/>
      <c r="P51" s="223"/>
      <c r="Q51" s="224"/>
    </row>
    <row r="52" spans="2:17" s="20" customFormat="1" ht="15.75" customHeight="1" x14ac:dyDescent="0.15">
      <c r="B52" s="19"/>
      <c r="C52" s="55" t="s">
        <v>96</v>
      </c>
      <c r="D52" s="223" t="s">
        <v>100</v>
      </c>
      <c r="E52" s="223"/>
      <c r="F52" s="223"/>
      <c r="G52" s="223"/>
      <c r="H52" s="223"/>
      <c r="I52" s="223"/>
      <c r="J52" s="223"/>
      <c r="K52" s="223"/>
      <c r="L52" s="223"/>
      <c r="M52" s="223"/>
      <c r="N52" s="223"/>
      <c r="O52" s="223"/>
      <c r="P52" s="223"/>
      <c r="Q52" s="224"/>
    </row>
    <row r="53" spans="2:17" s="20" customFormat="1" ht="15.75" customHeight="1" x14ac:dyDescent="0.15">
      <c r="B53" s="19"/>
      <c r="C53" s="55" t="s">
        <v>97</v>
      </c>
      <c r="D53" s="223" t="s">
        <v>101</v>
      </c>
      <c r="E53" s="223"/>
      <c r="F53" s="223"/>
      <c r="G53" s="223"/>
      <c r="H53" s="223"/>
      <c r="I53" s="223"/>
      <c r="J53" s="223"/>
      <c r="K53" s="223"/>
      <c r="L53" s="223"/>
      <c r="M53" s="223"/>
      <c r="N53" s="223"/>
      <c r="O53" s="223"/>
      <c r="P53" s="223"/>
      <c r="Q53" s="224"/>
    </row>
    <row r="54" spans="2:17" s="20" customFormat="1" ht="19.5" customHeight="1" x14ac:dyDescent="0.15">
      <c r="B54" s="19"/>
      <c r="C54" s="223" t="s">
        <v>125</v>
      </c>
      <c r="D54" s="223"/>
      <c r="E54" s="223"/>
      <c r="F54" s="223"/>
      <c r="G54" s="223"/>
      <c r="H54" s="223"/>
      <c r="I54" s="223"/>
      <c r="J54" s="223"/>
      <c r="K54" s="223"/>
      <c r="L54" s="223"/>
      <c r="M54" s="223"/>
      <c r="N54" s="223"/>
      <c r="O54" s="223"/>
      <c r="P54" s="223"/>
      <c r="Q54" s="224"/>
    </row>
    <row r="55" spans="2:17" s="20" customFormat="1" ht="19.5" customHeight="1" x14ac:dyDescent="0.15">
      <c r="B55" s="19"/>
      <c r="C55" s="223" t="s">
        <v>17</v>
      </c>
      <c r="D55" s="223"/>
      <c r="E55" s="223"/>
      <c r="F55" s="223"/>
      <c r="G55" s="223"/>
      <c r="H55" s="223"/>
      <c r="I55" s="223"/>
      <c r="J55" s="223"/>
      <c r="K55" s="223"/>
      <c r="L55" s="223"/>
      <c r="M55" s="223"/>
      <c r="N55" s="223"/>
      <c r="O55" s="223"/>
      <c r="P55" s="223"/>
      <c r="Q55" s="224"/>
    </row>
    <row r="56" spans="2:17" s="20" customFormat="1" ht="19.5" customHeight="1" x14ac:dyDescent="0.15">
      <c r="B56" s="19"/>
      <c r="C56" s="223" t="s">
        <v>18</v>
      </c>
      <c r="D56" s="223"/>
      <c r="E56" s="223"/>
      <c r="F56" s="223"/>
      <c r="G56" s="223"/>
      <c r="H56" s="223"/>
      <c r="I56" s="223"/>
      <c r="J56" s="223"/>
      <c r="K56" s="223"/>
      <c r="L56" s="223"/>
      <c r="M56" s="223"/>
      <c r="N56" s="223"/>
      <c r="O56" s="223"/>
      <c r="P56" s="223"/>
      <c r="Q56" s="224"/>
    </row>
    <row r="57" spans="2:17" s="20" customFormat="1" ht="19.5" customHeight="1" x14ac:dyDescent="0.15">
      <c r="B57" s="19"/>
      <c r="C57" s="239" t="s">
        <v>126</v>
      </c>
      <c r="D57" s="239"/>
      <c r="E57" s="239"/>
      <c r="F57" s="239"/>
      <c r="G57" s="239"/>
      <c r="H57" s="239"/>
      <c r="I57" s="239"/>
      <c r="J57" s="239"/>
      <c r="K57" s="239"/>
      <c r="L57" s="239"/>
      <c r="M57" s="239"/>
      <c r="N57" s="239"/>
      <c r="O57" s="239"/>
      <c r="P57" s="239"/>
      <c r="Q57" s="240"/>
    </row>
    <row r="58" spans="2:17" s="20" customFormat="1" ht="19.5" customHeight="1" x14ac:dyDescent="0.15">
      <c r="B58" s="19"/>
      <c r="C58" s="223" t="s">
        <v>14</v>
      </c>
      <c r="D58" s="223"/>
      <c r="E58" s="223"/>
      <c r="F58" s="223"/>
      <c r="G58" s="223"/>
      <c r="H58" s="223"/>
      <c r="I58" s="223"/>
      <c r="J58" s="223"/>
      <c r="K58" s="223"/>
      <c r="L58" s="223"/>
      <c r="M58" s="223"/>
      <c r="N58" s="223"/>
      <c r="O58" s="223"/>
      <c r="P58" s="223"/>
      <c r="Q58" s="224"/>
    </row>
    <row r="59" spans="2:17" s="20" customFormat="1" ht="19.5" customHeight="1" x14ac:dyDescent="0.15">
      <c r="B59" s="19"/>
      <c r="C59" s="223" t="s">
        <v>121</v>
      </c>
      <c r="D59" s="223"/>
      <c r="E59" s="223"/>
      <c r="F59" s="223"/>
      <c r="G59" s="223"/>
      <c r="H59" s="223"/>
      <c r="I59" s="223"/>
      <c r="J59" s="223"/>
      <c r="K59" s="223"/>
      <c r="L59" s="223"/>
      <c r="M59" s="223"/>
      <c r="N59" s="223"/>
      <c r="O59" s="223"/>
      <c r="P59" s="223"/>
      <c r="Q59" s="224"/>
    </row>
    <row r="60" spans="2:17" s="20" customFormat="1" ht="19.5" customHeight="1" x14ac:dyDescent="0.15">
      <c r="B60" s="19"/>
      <c r="C60" s="223" t="s">
        <v>123</v>
      </c>
      <c r="D60" s="223"/>
      <c r="E60" s="223"/>
      <c r="F60" s="223"/>
      <c r="G60" s="223"/>
      <c r="H60" s="223"/>
      <c r="I60" s="223"/>
      <c r="J60" s="223"/>
      <c r="K60" s="223"/>
      <c r="L60" s="223"/>
      <c r="M60" s="223"/>
      <c r="N60" s="223"/>
      <c r="O60" s="223"/>
      <c r="P60" s="223"/>
      <c r="Q60" s="224"/>
    </row>
    <row r="61" spans="2:17" s="20" customFormat="1" ht="19.5" customHeight="1" x14ac:dyDescent="0.15">
      <c r="B61" s="19"/>
      <c r="C61" s="223" t="s">
        <v>25</v>
      </c>
      <c r="D61" s="223"/>
      <c r="E61" s="223"/>
      <c r="F61" s="223"/>
      <c r="G61" s="223"/>
      <c r="H61" s="223"/>
      <c r="I61" s="223"/>
      <c r="J61" s="223"/>
      <c r="K61" s="223"/>
      <c r="L61" s="223"/>
      <c r="M61" s="223"/>
      <c r="N61" s="223"/>
      <c r="O61" s="223"/>
      <c r="P61" s="223"/>
      <c r="Q61" s="224"/>
    </row>
    <row r="62" spans="2:17" s="20" customFormat="1" ht="19.5" customHeight="1" x14ac:dyDescent="0.15">
      <c r="B62" s="19"/>
      <c r="C62" s="21"/>
      <c r="D62" s="21"/>
      <c r="E62" s="238" t="s">
        <v>15</v>
      </c>
      <c r="F62" s="238"/>
      <c r="G62" s="238"/>
      <c r="H62" s="21"/>
      <c r="I62" s="223" t="s">
        <v>16</v>
      </c>
      <c r="J62" s="223"/>
      <c r="K62" s="223"/>
      <c r="L62" s="223"/>
      <c r="M62" s="223"/>
      <c r="N62" s="223"/>
      <c r="O62" s="223"/>
      <c r="P62" s="223"/>
      <c r="Q62" s="224"/>
    </row>
    <row r="63" spans="2:17" s="20" customFormat="1" ht="28.5" customHeight="1" x14ac:dyDescent="0.15">
      <c r="B63" s="19"/>
      <c r="C63" s="223" t="s">
        <v>21</v>
      </c>
      <c r="D63" s="223"/>
      <c r="E63" s="223"/>
      <c r="F63" s="223"/>
      <c r="G63" s="223"/>
      <c r="H63" s="223"/>
      <c r="I63" s="223"/>
      <c r="J63" s="223"/>
      <c r="K63" s="223"/>
      <c r="L63" s="223"/>
      <c r="M63" s="223"/>
      <c r="N63" s="223"/>
      <c r="O63" s="223"/>
      <c r="P63" s="223"/>
      <c r="Q63" s="224"/>
    </row>
    <row r="64" spans="2:17" s="20" customFormat="1" ht="28.5" customHeight="1" x14ac:dyDescent="0.15">
      <c r="B64" s="19"/>
      <c r="C64" s="223" t="s">
        <v>22</v>
      </c>
      <c r="D64" s="223"/>
      <c r="E64" s="223"/>
      <c r="F64" s="223"/>
      <c r="G64" s="223"/>
      <c r="H64" s="223"/>
      <c r="I64" s="223"/>
      <c r="J64" s="223"/>
      <c r="K64" s="223"/>
      <c r="L64" s="223"/>
      <c r="M64" s="223"/>
      <c r="N64" s="223"/>
      <c r="O64" s="223"/>
      <c r="P64" s="223"/>
      <c r="Q64" s="224"/>
    </row>
    <row r="65" spans="2:17" s="20" customFormat="1" ht="19.5" customHeight="1" x14ac:dyDescent="0.15">
      <c r="B65" s="19"/>
      <c r="C65" s="223" t="s">
        <v>136</v>
      </c>
      <c r="D65" s="223"/>
      <c r="E65" s="223"/>
      <c r="F65" s="223"/>
      <c r="G65" s="223"/>
      <c r="H65" s="223"/>
      <c r="I65" s="223"/>
      <c r="J65" s="223"/>
      <c r="K65" s="223"/>
      <c r="L65" s="223"/>
      <c r="M65" s="223"/>
      <c r="N65" s="223"/>
      <c r="O65" s="223"/>
      <c r="P65" s="223"/>
      <c r="Q65" s="224"/>
    </row>
    <row r="66" spans="2:17" s="20" customFormat="1" ht="19.5" customHeight="1" x14ac:dyDescent="0.15">
      <c r="B66" s="19"/>
      <c r="C66" s="223" t="s">
        <v>23</v>
      </c>
      <c r="D66" s="223"/>
      <c r="E66" s="223"/>
      <c r="F66" s="223"/>
      <c r="G66" s="223"/>
      <c r="H66" s="223"/>
      <c r="I66" s="223"/>
      <c r="J66" s="223"/>
      <c r="K66" s="223"/>
      <c r="L66" s="223"/>
      <c r="M66" s="223"/>
      <c r="N66" s="223"/>
      <c r="O66" s="223"/>
      <c r="P66" s="223"/>
      <c r="Q66" s="224"/>
    </row>
    <row r="67" spans="2:17" s="20" customFormat="1" ht="19.5" customHeight="1" x14ac:dyDescent="0.15">
      <c r="B67" s="19"/>
      <c r="C67" s="223" t="s">
        <v>24</v>
      </c>
      <c r="D67" s="223"/>
      <c r="E67" s="223"/>
      <c r="F67" s="223"/>
      <c r="G67" s="223"/>
      <c r="H67" s="223"/>
      <c r="I67" s="223"/>
      <c r="J67" s="223"/>
      <c r="K67" s="223"/>
      <c r="L67" s="223"/>
      <c r="M67" s="223"/>
      <c r="N67" s="223"/>
      <c r="O67" s="223"/>
      <c r="P67" s="223"/>
      <c r="Q67" s="224"/>
    </row>
    <row r="68" spans="2:17" s="20" customFormat="1" ht="19.5" customHeight="1" x14ac:dyDescent="0.15">
      <c r="B68" s="19"/>
      <c r="C68" s="223" t="s">
        <v>137</v>
      </c>
      <c r="D68" s="223"/>
      <c r="E68" s="223"/>
      <c r="F68" s="223"/>
      <c r="G68" s="223"/>
      <c r="H68" s="223"/>
      <c r="I68" s="223"/>
      <c r="J68" s="223"/>
      <c r="K68" s="223"/>
      <c r="L68" s="223"/>
      <c r="M68" s="223"/>
      <c r="N68" s="223"/>
      <c r="O68" s="223"/>
      <c r="P68" s="223"/>
      <c r="Q68" s="224"/>
    </row>
    <row r="69" spans="2:17" x14ac:dyDescent="0.15">
      <c r="B69" s="72"/>
      <c r="C69" s="73"/>
      <c r="D69" s="73"/>
      <c r="E69" s="73"/>
      <c r="F69" s="73"/>
      <c r="G69" s="73"/>
      <c r="H69" s="73"/>
      <c r="I69" s="73"/>
      <c r="J69" s="73"/>
      <c r="K69" s="73"/>
      <c r="L69" s="73"/>
      <c r="M69" s="73"/>
      <c r="N69" s="73"/>
      <c r="O69" s="73"/>
      <c r="P69" s="73"/>
      <c r="Q69" s="74"/>
    </row>
    <row r="70" spans="2:17" ht="30.75" customHeight="1" x14ac:dyDescent="0.15">
      <c r="B70" s="75"/>
      <c r="C70" s="75"/>
      <c r="D70" s="75"/>
      <c r="E70" s="75"/>
      <c r="F70" s="75"/>
      <c r="G70" s="75"/>
      <c r="H70" s="75"/>
      <c r="I70" s="75"/>
      <c r="J70" s="75"/>
      <c r="K70" s="75"/>
      <c r="L70" s="75"/>
      <c r="M70" s="75"/>
      <c r="N70" s="75"/>
      <c r="O70" s="75"/>
      <c r="P70" s="75"/>
      <c r="Q70" s="75"/>
    </row>
    <row r="71" spans="2:17" ht="23.25" customHeight="1" x14ac:dyDescent="0.15">
      <c r="B71" s="61" t="s">
        <v>102</v>
      </c>
    </row>
    <row r="72" spans="2:17" ht="25.5" customHeight="1" x14ac:dyDescent="0.15">
      <c r="B72" s="62" t="s">
        <v>112</v>
      </c>
      <c r="C72" s="8" t="s">
        <v>109</v>
      </c>
      <c r="D72" s="8"/>
      <c r="E72" s="8"/>
      <c r="F72" s="8"/>
      <c r="G72" s="8"/>
      <c r="H72" s="8"/>
      <c r="I72" s="8"/>
      <c r="J72" s="8"/>
      <c r="K72" s="8"/>
      <c r="L72" s="8"/>
      <c r="M72" s="8"/>
      <c r="N72" s="8"/>
      <c r="O72" s="8"/>
      <c r="P72" s="8"/>
      <c r="Q72" s="8"/>
    </row>
    <row r="73" spans="2:17" ht="34.5" customHeight="1" x14ac:dyDescent="0.15">
      <c r="B73" s="63"/>
      <c r="C73" s="63" t="s">
        <v>77</v>
      </c>
      <c r="D73" s="245" t="s">
        <v>103</v>
      </c>
      <c r="E73" s="245"/>
      <c r="F73" s="245"/>
      <c r="G73" s="245"/>
      <c r="H73" s="245"/>
      <c r="I73" s="245"/>
      <c r="J73" s="245"/>
      <c r="K73" s="245"/>
      <c r="L73" s="245"/>
      <c r="M73" s="245"/>
      <c r="N73" s="245"/>
      <c r="O73" s="245"/>
      <c r="P73" s="245"/>
      <c r="Q73" s="64"/>
    </row>
    <row r="74" spans="2:17" ht="34.5" customHeight="1" x14ac:dyDescent="0.15">
      <c r="B74" s="63"/>
      <c r="C74" s="63" t="s">
        <v>78</v>
      </c>
      <c r="D74" s="245" t="s">
        <v>104</v>
      </c>
      <c r="E74" s="246"/>
      <c r="F74" s="246"/>
      <c r="G74" s="246"/>
      <c r="H74" s="246"/>
      <c r="I74" s="246"/>
      <c r="J74" s="246"/>
      <c r="K74" s="246"/>
      <c r="L74" s="246"/>
      <c r="M74" s="246"/>
      <c r="N74" s="246"/>
      <c r="O74" s="246"/>
      <c r="P74" s="246"/>
      <c r="Q74" s="64"/>
    </row>
    <row r="75" spans="2:17" ht="34.5" customHeight="1" x14ac:dyDescent="0.15">
      <c r="B75" s="63"/>
      <c r="C75" s="63" t="s">
        <v>105</v>
      </c>
      <c r="D75" s="245" t="s">
        <v>106</v>
      </c>
      <c r="E75" s="246"/>
      <c r="F75" s="246"/>
      <c r="G75" s="246"/>
      <c r="H75" s="246"/>
      <c r="I75" s="246"/>
      <c r="J75" s="246"/>
      <c r="K75" s="246"/>
      <c r="L75" s="246"/>
      <c r="M75" s="246"/>
      <c r="N75" s="246"/>
      <c r="O75" s="246"/>
      <c r="P75" s="246"/>
      <c r="Q75" s="64"/>
    </row>
    <row r="76" spans="2:17" s="8" customFormat="1" ht="23.25" customHeight="1" x14ac:dyDescent="0.15">
      <c r="B76" s="63"/>
      <c r="C76" s="64"/>
      <c r="D76" s="64"/>
      <c r="E76" s="64"/>
      <c r="F76" s="64"/>
      <c r="G76" s="64"/>
      <c r="H76" s="64"/>
      <c r="I76" s="64"/>
      <c r="J76" s="64"/>
      <c r="K76" s="64"/>
      <c r="L76" s="243" t="s">
        <v>107</v>
      </c>
      <c r="M76" s="243"/>
      <c r="N76" s="243"/>
      <c r="O76" s="64"/>
      <c r="P76" s="64"/>
      <c r="Q76" s="64"/>
    </row>
    <row r="77" spans="2:17" s="8" customFormat="1" ht="15" customHeight="1" x14ac:dyDescent="0.15">
      <c r="B77" s="63"/>
      <c r="C77" s="64"/>
      <c r="D77" s="64"/>
      <c r="E77" s="64"/>
      <c r="F77" s="64"/>
      <c r="G77" s="64"/>
      <c r="H77" s="64"/>
      <c r="I77" s="64"/>
      <c r="J77" s="64"/>
      <c r="K77" s="64"/>
      <c r="L77" s="65"/>
      <c r="M77" s="65"/>
      <c r="N77" s="65"/>
      <c r="O77" s="64"/>
      <c r="P77" s="64"/>
      <c r="Q77" s="64"/>
    </row>
    <row r="78" spans="2:17" s="77" customFormat="1" ht="36" customHeight="1" x14ac:dyDescent="0.2">
      <c r="B78" s="244" t="s">
        <v>108</v>
      </c>
      <c r="C78" s="244"/>
      <c r="D78" s="244"/>
      <c r="E78" s="244"/>
      <c r="F78" s="244"/>
      <c r="G78" s="244"/>
      <c r="H78" s="244"/>
      <c r="I78" s="244"/>
      <c r="J78" s="244"/>
      <c r="K78" s="244"/>
      <c r="L78" s="244"/>
      <c r="M78" s="244"/>
      <c r="N78" s="244"/>
      <c r="O78" s="244"/>
      <c r="P78" s="244"/>
      <c r="Q78" s="244"/>
    </row>
    <row r="79" spans="2:17" ht="25.5" customHeight="1" x14ac:dyDescent="0.15">
      <c r="B79" s="62" t="s">
        <v>111</v>
      </c>
      <c r="C79" s="8" t="s">
        <v>110</v>
      </c>
      <c r="D79" s="8"/>
      <c r="E79" s="8"/>
      <c r="F79" s="8"/>
      <c r="G79" s="8"/>
      <c r="H79" s="8"/>
      <c r="I79" s="8"/>
      <c r="J79" s="8"/>
      <c r="K79" s="8"/>
      <c r="L79" s="8"/>
      <c r="M79" s="8"/>
      <c r="N79" s="8"/>
      <c r="O79" s="8"/>
      <c r="P79" s="8"/>
      <c r="Q79" s="8"/>
    </row>
    <row r="80" spans="2:17" ht="34.5" customHeight="1" x14ac:dyDescent="0.15">
      <c r="B80" s="63"/>
      <c r="C80" s="63" t="s">
        <v>77</v>
      </c>
      <c r="D80" s="245" t="s">
        <v>113</v>
      </c>
      <c r="E80" s="245"/>
      <c r="F80" s="245"/>
      <c r="G80" s="245"/>
      <c r="H80" s="245"/>
      <c r="I80" s="245"/>
      <c r="J80" s="245"/>
      <c r="K80" s="245"/>
      <c r="L80" s="245"/>
      <c r="M80" s="245"/>
      <c r="N80" s="245"/>
      <c r="O80" s="245"/>
      <c r="P80" s="245"/>
      <c r="Q80" s="64"/>
    </row>
    <row r="81" spans="2:17" ht="30.75" customHeight="1" x14ac:dyDescent="0.15">
      <c r="B81" s="63"/>
      <c r="C81" s="63"/>
      <c r="D81" s="64"/>
      <c r="E81" s="64"/>
      <c r="F81" s="64"/>
      <c r="G81" s="64"/>
      <c r="H81" s="64"/>
      <c r="I81" s="64"/>
      <c r="J81" s="64"/>
      <c r="K81" s="64"/>
      <c r="L81" s="64"/>
      <c r="M81" s="64"/>
      <c r="N81" s="64"/>
      <c r="O81" s="64"/>
      <c r="P81" s="64"/>
      <c r="Q81" s="64"/>
    </row>
    <row r="82" spans="2:17" ht="51" customHeight="1" x14ac:dyDescent="0.15">
      <c r="B82" s="63"/>
      <c r="C82" s="63" t="s">
        <v>78</v>
      </c>
      <c r="D82" s="245" t="s">
        <v>114</v>
      </c>
      <c r="E82" s="246"/>
      <c r="F82" s="246"/>
      <c r="G82" s="246"/>
      <c r="H82" s="246"/>
      <c r="I82" s="246"/>
      <c r="J82" s="246"/>
      <c r="K82" s="246"/>
      <c r="L82" s="246"/>
      <c r="M82" s="246"/>
      <c r="N82" s="246"/>
      <c r="O82" s="246"/>
      <c r="P82" s="246"/>
      <c r="Q82" s="64"/>
    </row>
    <row r="83" spans="2:17" ht="30" customHeight="1" x14ac:dyDescent="0.15">
      <c r="B83" s="63"/>
      <c r="C83" s="63"/>
      <c r="D83" s="64"/>
      <c r="E83" s="57"/>
      <c r="F83" s="57"/>
      <c r="G83" s="57"/>
      <c r="H83" s="57"/>
      <c r="I83" s="57"/>
      <c r="J83" s="57"/>
      <c r="K83" s="57"/>
      <c r="L83" s="57"/>
      <c r="M83" s="57"/>
      <c r="N83" s="57"/>
      <c r="O83" s="57"/>
      <c r="P83" s="57"/>
      <c r="Q83" s="64"/>
    </row>
    <row r="84" spans="2:17" ht="54" customHeight="1" x14ac:dyDescent="0.15">
      <c r="B84" s="63" t="s">
        <v>115</v>
      </c>
      <c r="C84" s="247" t="s">
        <v>116</v>
      </c>
      <c r="D84" s="247"/>
      <c r="E84" s="247"/>
      <c r="F84" s="247"/>
      <c r="G84" s="247"/>
      <c r="H84" s="247"/>
      <c r="I84" s="247"/>
      <c r="J84" s="247"/>
      <c r="K84" s="247"/>
      <c r="L84" s="247"/>
      <c r="M84" s="247"/>
      <c r="N84" s="247"/>
      <c r="O84" s="247"/>
      <c r="P84" s="247"/>
      <c r="Q84" s="64"/>
    </row>
    <row r="85" spans="2:17" ht="30" customHeight="1" x14ac:dyDescent="0.15">
      <c r="B85" s="63"/>
      <c r="C85" s="66"/>
      <c r="D85" s="66"/>
      <c r="E85" s="66"/>
      <c r="F85" s="66"/>
      <c r="G85" s="66"/>
      <c r="H85" s="66"/>
      <c r="I85" s="66"/>
      <c r="J85" s="66"/>
      <c r="K85" s="66"/>
      <c r="L85" s="66"/>
      <c r="M85" s="66"/>
      <c r="N85" s="66"/>
      <c r="O85" s="66"/>
      <c r="P85" s="66"/>
      <c r="Q85" s="64"/>
    </row>
    <row r="86" spans="2:17" ht="18.75" customHeight="1" x14ac:dyDescent="0.15">
      <c r="B86" s="63"/>
      <c r="C86" s="66"/>
      <c r="D86" s="66"/>
      <c r="E86" s="66"/>
      <c r="F86" s="66"/>
      <c r="G86" s="66"/>
      <c r="H86" s="66"/>
      <c r="I86" s="66"/>
      <c r="J86" s="66"/>
      <c r="K86" s="66"/>
      <c r="L86" s="66"/>
      <c r="M86" s="66"/>
      <c r="N86" s="66"/>
      <c r="O86" s="66"/>
      <c r="P86" s="66"/>
      <c r="Q86" s="64"/>
    </row>
    <row r="87" spans="2:17" ht="14.25" customHeight="1" x14ac:dyDescent="0.15">
      <c r="B87" s="60"/>
      <c r="C87" s="59"/>
      <c r="D87" s="59"/>
      <c r="E87" s="59"/>
      <c r="F87" s="59"/>
      <c r="G87" s="59"/>
      <c r="H87" s="59"/>
      <c r="I87" s="59"/>
      <c r="J87" s="59"/>
      <c r="K87" s="59"/>
      <c r="L87" s="59"/>
      <c r="M87" s="59"/>
      <c r="N87" s="59"/>
      <c r="O87" s="59"/>
      <c r="P87" s="59"/>
      <c r="Q87" s="59"/>
    </row>
    <row r="88" spans="2:17" ht="34.5" customHeight="1" x14ac:dyDescent="0.15">
      <c r="B88" s="60"/>
      <c r="C88" s="67" t="s">
        <v>139</v>
      </c>
      <c r="D88" s="241" t="s">
        <v>117</v>
      </c>
      <c r="E88" s="241"/>
      <c r="F88" s="241"/>
      <c r="G88" s="241"/>
      <c r="H88" s="241"/>
      <c r="I88" s="241"/>
      <c r="J88" s="241"/>
      <c r="K88" s="241"/>
      <c r="L88" s="241"/>
      <c r="M88" s="241"/>
      <c r="N88" s="241"/>
      <c r="O88" s="241"/>
      <c r="P88" s="241"/>
      <c r="Q88" s="59"/>
    </row>
    <row r="89" spans="2:17" ht="34.5" customHeight="1" x14ac:dyDescent="0.15">
      <c r="B89" s="60"/>
      <c r="C89" s="67" t="s">
        <v>139</v>
      </c>
      <c r="D89" s="241" t="s">
        <v>118</v>
      </c>
      <c r="E89" s="241"/>
      <c r="F89" s="241"/>
      <c r="G89" s="241"/>
      <c r="H89" s="241"/>
      <c r="I89" s="241"/>
      <c r="J89" s="241"/>
      <c r="K89" s="241"/>
      <c r="L89" s="241"/>
      <c r="M89" s="241"/>
      <c r="N89" s="241"/>
      <c r="O89" s="241"/>
      <c r="P89" s="241"/>
      <c r="Q89" s="59"/>
    </row>
    <row r="90" spans="2:17" ht="45" customHeight="1" x14ac:dyDescent="0.15">
      <c r="B90" s="60"/>
      <c r="C90" s="67" t="s">
        <v>139</v>
      </c>
      <c r="D90" s="241" t="s">
        <v>119</v>
      </c>
      <c r="E90" s="242"/>
      <c r="F90" s="242"/>
      <c r="G90" s="242"/>
      <c r="H90" s="242"/>
      <c r="I90" s="242"/>
      <c r="J90" s="242"/>
      <c r="K90" s="242"/>
      <c r="L90" s="242"/>
      <c r="M90" s="242"/>
      <c r="N90" s="242"/>
      <c r="O90" s="242"/>
      <c r="P90" s="242"/>
      <c r="Q90" s="59"/>
    </row>
    <row r="91" spans="2:17" ht="16.5" customHeight="1" x14ac:dyDescent="0.15">
      <c r="B91" s="60"/>
      <c r="C91" s="67"/>
      <c r="D91" s="68"/>
      <c r="E91" s="69"/>
      <c r="F91" s="69"/>
      <c r="G91" s="69"/>
      <c r="H91" s="69"/>
      <c r="I91" s="69"/>
      <c r="J91" s="69"/>
      <c r="K91" s="69"/>
      <c r="L91" s="69"/>
      <c r="M91" s="69"/>
      <c r="N91" s="69"/>
      <c r="O91" s="69"/>
      <c r="P91" s="69"/>
      <c r="Q91" s="59"/>
    </row>
    <row r="92" spans="2:17" ht="34.5" customHeight="1" x14ac:dyDescent="0.15">
      <c r="B92" s="60"/>
      <c r="C92" s="59"/>
      <c r="D92" s="59"/>
      <c r="E92" s="59"/>
      <c r="F92" s="59"/>
      <c r="G92" s="59"/>
      <c r="H92" s="59"/>
      <c r="I92" s="59"/>
      <c r="J92" s="59"/>
      <c r="K92" s="59"/>
      <c r="L92" s="59"/>
      <c r="M92" s="59"/>
      <c r="N92" s="59"/>
      <c r="O92" s="59"/>
      <c r="P92" s="59"/>
      <c r="Q92" s="59"/>
    </row>
    <row r="93" spans="2:17" ht="34.5" customHeight="1" x14ac:dyDescent="0.15">
      <c r="B93" s="60"/>
      <c r="C93" s="59"/>
      <c r="D93" s="59"/>
      <c r="E93" s="59"/>
      <c r="F93" s="59"/>
      <c r="G93" s="59"/>
      <c r="H93" s="59"/>
      <c r="I93" s="59"/>
      <c r="J93" s="59"/>
      <c r="K93" s="59"/>
      <c r="L93" s="59"/>
      <c r="M93" s="59"/>
      <c r="N93" s="59"/>
      <c r="O93" s="59"/>
      <c r="P93" s="59"/>
      <c r="Q93" s="59"/>
    </row>
    <row r="98" spans="7:7" x14ac:dyDescent="0.15">
      <c r="G98" s="58"/>
    </row>
  </sheetData>
  <sheetProtection algorithmName="SHA-512" hashValue="htNx0BoS4GWmaRrqkpxaHPGY/5oZipIjksbmwpKriptaVNEaUKGicxacc+UBrVfGFUqfpREZLfaIKyIu3JQSwQ==" saltValue="LJucpsh8n8WlTidF6vhcOw==" spinCount="100000" sheet="1" formatCells="0" formatColumns="0" formatRows="0" insertColumns="0" insertRows="0" insertHyperlinks="0" deleteColumns="0" deleteRows="0" sort="0"/>
  <mergeCells count="120">
    <mergeCell ref="D89:P89"/>
    <mergeCell ref="D90:P90"/>
    <mergeCell ref="L76:N76"/>
    <mergeCell ref="B78:Q78"/>
    <mergeCell ref="D80:P80"/>
    <mergeCell ref="D82:P82"/>
    <mergeCell ref="C84:P84"/>
    <mergeCell ref="D88:P88"/>
    <mergeCell ref="C66:Q66"/>
    <mergeCell ref="C67:Q67"/>
    <mergeCell ref="C68:Q68"/>
    <mergeCell ref="D73:P73"/>
    <mergeCell ref="D74:P74"/>
    <mergeCell ref="D75:P75"/>
    <mergeCell ref="C61:Q61"/>
    <mergeCell ref="E62:G62"/>
    <mergeCell ref="I62:Q62"/>
    <mergeCell ref="C63:Q63"/>
    <mergeCell ref="C64:Q64"/>
    <mergeCell ref="C65:Q65"/>
    <mergeCell ref="C56:Q56"/>
    <mergeCell ref="C57:Q57"/>
    <mergeCell ref="C58:Q58"/>
    <mergeCell ref="C59:Q59"/>
    <mergeCell ref="C60:Q60"/>
    <mergeCell ref="D50:Q50"/>
    <mergeCell ref="D51:Q51"/>
    <mergeCell ref="D52:Q52"/>
    <mergeCell ref="D53:Q53"/>
    <mergeCell ref="C54:Q54"/>
    <mergeCell ref="C55:Q55"/>
    <mergeCell ref="B43:B44"/>
    <mergeCell ref="C43:J43"/>
    <mergeCell ref="C44:J44"/>
    <mergeCell ref="C45:Q45"/>
    <mergeCell ref="B48:Q48"/>
    <mergeCell ref="C49:Q49"/>
    <mergeCell ref="A46:R46"/>
    <mergeCell ref="B41:F41"/>
    <mergeCell ref="G41:L41"/>
    <mergeCell ref="M41:N41"/>
    <mergeCell ref="O41:Q41"/>
    <mergeCell ref="B42:F42"/>
    <mergeCell ref="H42:L42"/>
    <mergeCell ref="O42:Q42"/>
    <mergeCell ref="B39:F39"/>
    <mergeCell ref="G39:J39"/>
    <mergeCell ref="M39:Q39"/>
    <mergeCell ref="B40:F40"/>
    <mergeCell ref="M40:N40"/>
    <mergeCell ref="O40:Q40"/>
    <mergeCell ref="B37:F37"/>
    <mergeCell ref="G37:H37"/>
    <mergeCell ref="I37:K37"/>
    <mergeCell ref="M37:Q37"/>
    <mergeCell ref="B38:F38"/>
    <mergeCell ref="G38:H38"/>
    <mergeCell ref="I38:K38"/>
    <mergeCell ref="M38:Q38"/>
    <mergeCell ref="B35:F35"/>
    <mergeCell ref="G35:I35"/>
    <mergeCell ref="M35:Q35"/>
    <mergeCell ref="B36:F36"/>
    <mergeCell ref="G36:H36"/>
    <mergeCell ref="I36:K36"/>
    <mergeCell ref="M36:Q36"/>
    <mergeCell ref="O26:Q26"/>
    <mergeCell ref="M27:N27"/>
    <mergeCell ref="O27:Q27"/>
    <mergeCell ref="C33:F33"/>
    <mergeCell ref="G33:K33"/>
    <mergeCell ref="M33:Q33"/>
    <mergeCell ref="C34:F34"/>
    <mergeCell ref="G34:K34"/>
    <mergeCell ref="M34:Q34"/>
    <mergeCell ref="C30:F30"/>
    <mergeCell ref="I30:K30"/>
    <mergeCell ref="M30:Q30"/>
    <mergeCell ref="C31:F32"/>
    <mergeCell ref="I31:K31"/>
    <mergeCell ref="M31:Q31"/>
    <mergeCell ref="G32:H32"/>
    <mergeCell ref="I32:K32"/>
    <mergeCell ref="M32:Q32"/>
    <mergeCell ref="B2:Q2"/>
    <mergeCell ref="K10:N10"/>
    <mergeCell ref="B16:E16"/>
    <mergeCell ref="G16:I16"/>
    <mergeCell ref="B22:B34"/>
    <mergeCell ref="C22:F24"/>
    <mergeCell ref="H22:L22"/>
    <mergeCell ref="M22:N22"/>
    <mergeCell ref="O22:Q22"/>
    <mergeCell ref="H23:L24"/>
    <mergeCell ref="M23:N23"/>
    <mergeCell ref="O23:Q24"/>
    <mergeCell ref="C25:F27"/>
    <mergeCell ref="H25:L25"/>
    <mergeCell ref="C28:F29"/>
    <mergeCell ref="H28:L28"/>
    <mergeCell ref="M28:Q28"/>
    <mergeCell ref="H29:L29"/>
    <mergeCell ref="M29:N29"/>
    <mergeCell ref="O29:Q29"/>
    <mergeCell ref="M25:N25"/>
    <mergeCell ref="O25:Q25"/>
    <mergeCell ref="H26:L27"/>
    <mergeCell ref="M26:N26"/>
    <mergeCell ref="L17:P17"/>
    <mergeCell ref="L18:P18"/>
    <mergeCell ref="L19:P19"/>
    <mergeCell ref="L20:P20"/>
    <mergeCell ref="E10:J10"/>
    <mergeCell ref="E11:J11"/>
    <mergeCell ref="E12:J12"/>
    <mergeCell ref="E13:I13"/>
    <mergeCell ref="E17:J17"/>
    <mergeCell ref="E18:J18"/>
    <mergeCell ref="E19:J19"/>
    <mergeCell ref="E20:I20"/>
  </mergeCells>
  <phoneticPr fontId="2"/>
  <dataValidations disablePrompts="1" count="4">
    <dataValidation type="list" allowBlank="1" showInputMessage="1" showErrorMessage="1" sqref="N24" xr:uid="{99E0B97D-6BFB-4070-AFD0-2B244B89C64C}">
      <formula1>"SA,GE,GS,GA"</formula1>
    </dataValidation>
    <dataValidation type="list" allowBlank="1" showInputMessage="1" showErrorMessage="1" sqref="O23:Q24" xr:uid="{7000E2AD-1D38-4969-8F56-D854E48F8C24}">
      <formula1>"AAA,AA,A+,A,その他"</formula1>
    </dataValidation>
    <dataValidation type="whole" errorStyle="warning" imeMode="disabled" operator="lessThanOrEqual" allowBlank="1" showErrorMessage="1" errorTitle="保険期間エラー" error="24月以上のお取引はお申込ができません。" promptTitle="自動算出" prompt="この項目は、保険料率適用期間をご入力いただくと自動で表示されます。" sqref="M35" xr:uid="{F04E9BAE-D9DA-4346-8B38-DF2A8C169EE6}">
      <formula1>24</formula1>
    </dataValidation>
    <dataValidation allowBlank="1" showInputMessage="1" showErrorMessage="1" promptTitle="注意" prompt="小数点第三位までご入力ください。" sqref="M36:Q36 I36:K36" xr:uid="{4769A382-F621-49AD-9F7D-70818B16FD4B}"/>
  </dataValidations>
  <printOptions horizontalCentered="1"/>
  <pageMargins left="0.7" right="0.7" top="0.75" bottom="0.75" header="0.3" footer="0.3"/>
  <pageSetup paperSize="9" scale="68" fitToHeight="0" orientation="portrait" r:id="rId1"/>
  <headerFooter alignWithMargins="0">
    <oddHeader>&amp;R　　</oddHeader>
    <oddFooter>&amp;R&amp;9 2024年９月２日更新</oddFoot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85725</xdr:colOff>
                    <xdr:row>54</xdr:row>
                    <xdr:rowOff>9525</xdr:rowOff>
                  </from>
                  <to>
                    <xdr:col>1</xdr:col>
                    <xdr:colOff>323850</xdr:colOff>
                    <xdr:row>55</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85725</xdr:colOff>
                    <xdr:row>55</xdr:row>
                    <xdr:rowOff>9525</xdr:rowOff>
                  </from>
                  <to>
                    <xdr:col>1</xdr:col>
                    <xdr:colOff>323850</xdr:colOff>
                    <xdr:row>56</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85725</xdr:colOff>
                    <xdr:row>60</xdr:row>
                    <xdr:rowOff>9525</xdr:rowOff>
                  </from>
                  <to>
                    <xdr:col>1</xdr:col>
                    <xdr:colOff>323850</xdr:colOff>
                    <xdr:row>61</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85725</xdr:colOff>
                    <xdr:row>62</xdr:row>
                    <xdr:rowOff>0</xdr:rowOff>
                  </from>
                  <to>
                    <xdr:col>1</xdr:col>
                    <xdr:colOff>323850</xdr:colOff>
                    <xdr:row>63</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85725</xdr:colOff>
                    <xdr:row>62</xdr:row>
                    <xdr:rowOff>0</xdr:rowOff>
                  </from>
                  <to>
                    <xdr:col>1</xdr:col>
                    <xdr:colOff>323850</xdr:colOff>
                    <xdr:row>63</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85725</xdr:colOff>
                    <xdr:row>62</xdr:row>
                    <xdr:rowOff>0</xdr:rowOff>
                  </from>
                  <to>
                    <xdr:col>1</xdr:col>
                    <xdr:colOff>323850</xdr:colOff>
                    <xdr:row>63</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85725</xdr:colOff>
                    <xdr:row>65</xdr:row>
                    <xdr:rowOff>9525</xdr:rowOff>
                  </from>
                  <to>
                    <xdr:col>1</xdr:col>
                    <xdr:colOff>323850</xdr:colOff>
                    <xdr:row>66</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85725</xdr:colOff>
                    <xdr:row>66</xdr:row>
                    <xdr:rowOff>9525</xdr:rowOff>
                  </from>
                  <to>
                    <xdr:col>1</xdr:col>
                    <xdr:colOff>323850</xdr:colOff>
                    <xdr:row>67</xdr:row>
                    <xdr:rowOff>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xdr:col>
                    <xdr:colOff>85725</xdr:colOff>
                    <xdr:row>62</xdr:row>
                    <xdr:rowOff>0</xdr:rowOff>
                  </from>
                  <to>
                    <xdr:col>1</xdr:col>
                    <xdr:colOff>323850</xdr:colOff>
                    <xdr:row>63</xdr:row>
                    <xdr:rowOff>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xdr:col>
                    <xdr:colOff>85725</xdr:colOff>
                    <xdr:row>56</xdr:row>
                    <xdr:rowOff>9525</xdr:rowOff>
                  </from>
                  <to>
                    <xdr:col>1</xdr:col>
                    <xdr:colOff>323850</xdr:colOff>
                    <xdr:row>57</xdr:row>
                    <xdr:rowOff>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xdr:col>
                    <xdr:colOff>85725</xdr:colOff>
                    <xdr:row>63</xdr:row>
                    <xdr:rowOff>57150</xdr:rowOff>
                  </from>
                  <to>
                    <xdr:col>1</xdr:col>
                    <xdr:colOff>323850</xdr:colOff>
                    <xdr:row>63</xdr:row>
                    <xdr:rowOff>304800</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1</xdr:col>
                    <xdr:colOff>85725</xdr:colOff>
                    <xdr:row>64</xdr:row>
                    <xdr:rowOff>9525</xdr:rowOff>
                  </from>
                  <to>
                    <xdr:col>1</xdr:col>
                    <xdr:colOff>323850</xdr:colOff>
                    <xdr:row>65</xdr:row>
                    <xdr:rowOff>0</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1</xdr:col>
                    <xdr:colOff>85725</xdr:colOff>
                    <xdr:row>57</xdr:row>
                    <xdr:rowOff>9525</xdr:rowOff>
                  </from>
                  <to>
                    <xdr:col>1</xdr:col>
                    <xdr:colOff>323850</xdr:colOff>
                    <xdr:row>58</xdr:row>
                    <xdr:rowOff>0</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from>
                    <xdr:col>1</xdr:col>
                    <xdr:colOff>76200</xdr:colOff>
                    <xdr:row>48</xdr:row>
                    <xdr:rowOff>0</xdr:rowOff>
                  </from>
                  <to>
                    <xdr:col>1</xdr:col>
                    <xdr:colOff>276225</xdr:colOff>
                    <xdr:row>49</xdr:row>
                    <xdr:rowOff>47625</xdr:rowOff>
                  </to>
                </anchor>
              </controlPr>
            </control>
          </mc:Choice>
        </mc:AlternateContent>
        <mc:AlternateContent xmlns:mc="http://schemas.openxmlformats.org/markup-compatibility/2006">
          <mc:Choice Requires="x14">
            <control shapeId="15376" r:id="rId18" name="Check Box 16">
              <controlPr defaultSize="0" autoFill="0" autoLine="0" autoPict="0">
                <anchor moveWithCells="1">
                  <from>
                    <xdr:col>1</xdr:col>
                    <xdr:colOff>85725</xdr:colOff>
                    <xdr:row>59</xdr:row>
                    <xdr:rowOff>0</xdr:rowOff>
                  </from>
                  <to>
                    <xdr:col>1</xdr:col>
                    <xdr:colOff>323850</xdr:colOff>
                    <xdr:row>60</xdr:row>
                    <xdr:rowOff>0</xdr:rowOff>
                  </to>
                </anchor>
              </controlPr>
            </control>
          </mc:Choice>
        </mc:AlternateContent>
        <mc:AlternateContent xmlns:mc="http://schemas.openxmlformats.org/markup-compatibility/2006">
          <mc:Choice Requires="x14">
            <control shapeId="15377" r:id="rId19" name="Check Box 17">
              <controlPr defaultSize="0" autoFill="0" autoLine="0" autoPict="0">
                <anchor moveWithCells="1">
                  <from>
                    <xdr:col>1</xdr:col>
                    <xdr:colOff>85725</xdr:colOff>
                    <xdr:row>59</xdr:row>
                    <xdr:rowOff>0</xdr:rowOff>
                  </from>
                  <to>
                    <xdr:col>1</xdr:col>
                    <xdr:colOff>323850</xdr:colOff>
                    <xdr:row>60</xdr:row>
                    <xdr:rowOff>0</xdr:rowOff>
                  </to>
                </anchor>
              </controlPr>
            </control>
          </mc:Choice>
        </mc:AlternateContent>
        <mc:AlternateContent xmlns:mc="http://schemas.openxmlformats.org/markup-compatibility/2006">
          <mc:Choice Requires="x14">
            <control shapeId="15378" r:id="rId20" name="Check Box 18">
              <controlPr defaultSize="0" autoFill="0" autoLine="0" autoPict="0">
                <anchor moveWithCells="1">
                  <from>
                    <xdr:col>1</xdr:col>
                    <xdr:colOff>85725</xdr:colOff>
                    <xdr:row>59</xdr:row>
                    <xdr:rowOff>0</xdr:rowOff>
                  </from>
                  <to>
                    <xdr:col>1</xdr:col>
                    <xdr:colOff>323850</xdr:colOff>
                    <xdr:row>60</xdr:row>
                    <xdr:rowOff>0</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from>
                    <xdr:col>1</xdr:col>
                    <xdr:colOff>85725</xdr:colOff>
                    <xdr:row>59</xdr:row>
                    <xdr:rowOff>0</xdr:rowOff>
                  </from>
                  <to>
                    <xdr:col>1</xdr:col>
                    <xdr:colOff>323850</xdr:colOff>
                    <xdr:row>60</xdr:row>
                    <xdr:rowOff>0</xdr:rowOff>
                  </to>
                </anchor>
              </controlPr>
            </control>
          </mc:Choice>
        </mc:AlternateContent>
        <mc:AlternateContent xmlns:mc="http://schemas.openxmlformats.org/markup-compatibility/2006">
          <mc:Choice Requires="x14">
            <control shapeId="15380" r:id="rId22" name="Check Box 20">
              <controlPr defaultSize="0" autoFill="0" autoLine="0" autoPict="0">
                <anchor moveWithCells="1">
                  <from>
                    <xdr:col>1</xdr:col>
                    <xdr:colOff>85725</xdr:colOff>
                    <xdr:row>53</xdr:row>
                    <xdr:rowOff>9525</xdr:rowOff>
                  </from>
                  <to>
                    <xdr:col>1</xdr:col>
                    <xdr:colOff>323850</xdr:colOff>
                    <xdr:row>54</xdr:row>
                    <xdr:rowOff>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xdr:col>
                    <xdr:colOff>85725</xdr:colOff>
                    <xdr:row>58</xdr:row>
                    <xdr:rowOff>9525</xdr:rowOff>
                  </from>
                  <to>
                    <xdr:col>1</xdr:col>
                    <xdr:colOff>323850</xdr:colOff>
                    <xdr:row>59</xdr:row>
                    <xdr:rowOff>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1</xdr:col>
                    <xdr:colOff>85725</xdr:colOff>
                    <xdr:row>58</xdr:row>
                    <xdr:rowOff>9525</xdr:rowOff>
                  </from>
                  <to>
                    <xdr:col>1</xdr:col>
                    <xdr:colOff>323850</xdr:colOff>
                    <xdr:row>59</xdr:row>
                    <xdr:rowOff>0</xdr:rowOff>
                  </to>
                </anchor>
              </controlPr>
            </control>
          </mc:Choice>
        </mc:AlternateContent>
        <mc:AlternateContent xmlns:mc="http://schemas.openxmlformats.org/markup-compatibility/2006">
          <mc:Choice Requires="x14">
            <control shapeId="15384" r:id="rId25" name="Check Box 24">
              <controlPr defaultSize="0" autoFill="0" autoLine="0" autoPict="0">
                <anchor moveWithCells="1">
                  <from>
                    <xdr:col>1</xdr:col>
                    <xdr:colOff>85725</xdr:colOff>
                    <xdr:row>67</xdr:row>
                    <xdr:rowOff>9525</xdr:rowOff>
                  </from>
                  <to>
                    <xdr:col>1</xdr:col>
                    <xdr:colOff>323850</xdr:colOff>
                    <xdr:row>68</xdr:row>
                    <xdr:rowOff>0</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6</xdr:col>
                    <xdr:colOff>266700</xdr:colOff>
                    <xdr:row>41</xdr:row>
                    <xdr:rowOff>9525</xdr:rowOff>
                  </from>
                  <to>
                    <xdr:col>7</xdr:col>
                    <xdr:colOff>76200</xdr:colOff>
                    <xdr:row>41</xdr:row>
                    <xdr:rowOff>304800</xdr:rowOff>
                  </to>
                </anchor>
              </controlPr>
            </control>
          </mc:Choice>
        </mc:AlternateContent>
        <mc:AlternateContent xmlns:mc="http://schemas.openxmlformats.org/markup-compatibility/2006">
          <mc:Choice Requires="x14">
            <control shapeId="15386" r:id="rId27" name="Check Box 26">
              <controlPr defaultSize="0" autoFill="0" autoLine="0" autoPict="0">
                <anchor moveWithCells="1">
                  <from>
                    <xdr:col>12</xdr:col>
                    <xdr:colOff>438150</xdr:colOff>
                    <xdr:row>38</xdr:row>
                    <xdr:rowOff>19050</xdr:rowOff>
                  </from>
                  <to>
                    <xdr:col>13</xdr:col>
                    <xdr:colOff>533400</xdr:colOff>
                    <xdr:row>39</xdr:row>
                    <xdr:rowOff>28575</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14</xdr:col>
                    <xdr:colOff>171450</xdr:colOff>
                    <xdr:row>38</xdr:row>
                    <xdr:rowOff>19050</xdr:rowOff>
                  </from>
                  <to>
                    <xdr:col>16</xdr:col>
                    <xdr:colOff>47625</xdr:colOff>
                    <xdr:row>39</xdr:row>
                    <xdr:rowOff>28575</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13</xdr:col>
                    <xdr:colOff>476250</xdr:colOff>
                    <xdr:row>41</xdr:row>
                    <xdr:rowOff>28575</xdr:rowOff>
                  </from>
                  <to>
                    <xdr:col>13</xdr:col>
                    <xdr:colOff>771525</xdr:colOff>
                    <xdr:row>41</xdr:row>
                    <xdr:rowOff>276225</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5</xdr:col>
                    <xdr:colOff>371475</xdr:colOff>
                    <xdr:row>13</xdr:row>
                    <xdr:rowOff>161925</xdr:rowOff>
                  </from>
                  <to>
                    <xdr:col>6</xdr:col>
                    <xdr:colOff>171450</xdr:colOff>
                    <xdr:row>15</xdr:row>
                    <xdr:rowOff>9525</xdr:rowOff>
                  </to>
                </anchor>
              </controlPr>
            </control>
          </mc:Choice>
        </mc:AlternateContent>
        <mc:AlternateContent xmlns:mc="http://schemas.openxmlformats.org/markup-compatibility/2006">
          <mc:Choice Requires="x14">
            <control shapeId="15390" r:id="rId31" name="Check Box 30">
              <controlPr defaultSize="0" autoFill="0" autoLine="0" autoPict="0">
                <anchor moveWithCells="1">
                  <from>
                    <xdr:col>12</xdr:col>
                    <xdr:colOff>228600</xdr:colOff>
                    <xdr:row>14</xdr:row>
                    <xdr:rowOff>0</xdr:rowOff>
                  </from>
                  <to>
                    <xdr:col>12</xdr:col>
                    <xdr:colOff>485775</xdr:colOff>
                    <xdr:row>15</xdr:row>
                    <xdr:rowOff>28575</xdr:rowOff>
                  </to>
                </anchor>
              </controlPr>
            </control>
          </mc:Choice>
        </mc:AlternateContent>
        <mc:AlternateContent xmlns:mc="http://schemas.openxmlformats.org/markup-compatibility/2006">
          <mc:Choice Requires="x14">
            <control shapeId="15391" r:id="rId32" name="Check Box 31">
              <controlPr defaultSize="0" autoFill="0" autoLine="0" autoPict="0">
                <anchor moveWithCells="1">
                  <from>
                    <xdr:col>6</xdr:col>
                    <xdr:colOff>114300</xdr:colOff>
                    <xdr:row>39</xdr:row>
                    <xdr:rowOff>0</xdr:rowOff>
                  </from>
                  <to>
                    <xdr:col>8</xdr:col>
                    <xdr:colOff>257175</xdr:colOff>
                    <xdr:row>39</xdr:row>
                    <xdr:rowOff>285750</xdr:rowOff>
                  </to>
                </anchor>
              </controlPr>
            </control>
          </mc:Choice>
        </mc:AlternateContent>
        <mc:AlternateContent xmlns:mc="http://schemas.openxmlformats.org/markup-compatibility/2006">
          <mc:Choice Requires="x14">
            <control shapeId="15392" r:id="rId33" name="Check Box 32">
              <controlPr defaultSize="0" autoFill="0" autoLine="0" autoPict="0">
                <anchor moveWithCells="1">
                  <from>
                    <xdr:col>10</xdr:col>
                    <xdr:colOff>733425</xdr:colOff>
                    <xdr:row>38</xdr:row>
                    <xdr:rowOff>352425</xdr:rowOff>
                  </from>
                  <to>
                    <xdr:col>11</xdr:col>
                    <xdr:colOff>485775</xdr:colOff>
                    <xdr:row>39</xdr:row>
                    <xdr:rowOff>304800</xdr:rowOff>
                  </to>
                </anchor>
              </controlPr>
            </control>
          </mc:Choice>
        </mc:AlternateContent>
        <mc:AlternateContent xmlns:mc="http://schemas.openxmlformats.org/markup-compatibility/2006">
          <mc:Choice Requires="x14">
            <control shapeId="15394" r:id="rId34" name="Check Box 34">
              <controlPr defaultSize="0" autoFill="0" autoLine="0" autoPict="0">
                <anchor moveWithCells="1">
                  <from>
                    <xdr:col>15</xdr:col>
                    <xdr:colOff>66675</xdr:colOff>
                    <xdr:row>74</xdr:row>
                    <xdr:rowOff>428625</xdr:rowOff>
                  </from>
                  <to>
                    <xdr:col>16</xdr:col>
                    <xdr:colOff>438150</xdr:colOff>
                    <xdr:row>76</xdr:row>
                    <xdr:rowOff>28575</xdr:rowOff>
                  </to>
                </anchor>
              </controlPr>
            </control>
          </mc:Choice>
        </mc:AlternateContent>
        <mc:AlternateContent xmlns:mc="http://schemas.openxmlformats.org/markup-compatibility/2006">
          <mc:Choice Requires="x14">
            <control shapeId="15395" r:id="rId35" name="Check Box 35">
              <controlPr defaultSize="0" autoFill="0" autoLine="0" autoPict="0">
                <anchor moveWithCells="1">
                  <from>
                    <xdr:col>15</xdr:col>
                    <xdr:colOff>57150</xdr:colOff>
                    <xdr:row>79</xdr:row>
                    <xdr:rowOff>371475</xdr:rowOff>
                  </from>
                  <to>
                    <xdr:col>16</xdr:col>
                    <xdr:colOff>419100</xdr:colOff>
                    <xdr:row>80</xdr:row>
                    <xdr:rowOff>257175</xdr:rowOff>
                  </to>
                </anchor>
              </controlPr>
            </control>
          </mc:Choice>
        </mc:AlternateContent>
        <mc:AlternateContent xmlns:mc="http://schemas.openxmlformats.org/markup-compatibility/2006">
          <mc:Choice Requires="x14">
            <control shapeId="15396" r:id="rId36" name="Check Box 36">
              <controlPr defaultSize="0" autoFill="0" autoLine="0" autoPict="0">
                <anchor moveWithCells="1">
                  <from>
                    <xdr:col>15</xdr:col>
                    <xdr:colOff>38100</xdr:colOff>
                    <xdr:row>81</xdr:row>
                    <xdr:rowOff>552450</xdr:rowOff>
                  </from>
                  <to>
                    <xdr:col>16</xdr:col>
                    <xdr:colOff>390525</xdr:colOff>
                    <xdr:row>82</xdr:row>
                    <xdr:rowOff>219075</xdr:rowOff>
                  </to>
                </anchor>
              </controlPr>
            </control>
          </mc:Choice>
        </mc:AlternateContent>
        <mc:AlternateContent xmlns:mc="http://schemas.openxmlformats.org/markup-compatibility/2006">
          <mc:Choice Requires="x14">
            <control shapeId="15397" r:id="rId37" name="Check Box 37">
              <controlPr defaultSize="0" autoFill="0" autoLine="0" autoPict="0">
                <anchor moveWithCells="1">
                  <from>
                    <xdr:col>15</xdr:col>
                    <xdr:colOff>28575</xdr:colOff>
                    <xdr:row>84</xdr:row>
                    <xdr:rowOff>66675</xdr:rowOff>
                  </from>
                  <to>
                    <xdr:col>16</xdr:col>
                    <xdr:colOff>390525</xdr:colOff>
                    <xdr:row>85</xdr:row>
                    <xdr:rowOff>0</xdr:rowOff>
                  </to>
                </anchor>
              </controlPr>
            </control>
          </mc:Choice>
        </mc:AlternateContent>
        <mc:AlternateContent xmlns:mc="http://schemas.openxmlformats.org/markup-compatibility/2006">
          <mc:Choice Requires="x14">
            <control shapeId="15398" r:id="rId38" name="Check Box 38">
              <controlPr defaultSize="0" autoFill="0" autoLine="0" autoPict="0">
                <anchor moveWithCells="1">
                  <from>
                    <xdr:col>8</xdr:col>
                    <xdr:colOff>228600</xdr:colOff>
                    <xdr:row>38</xdr:row>
                    <xdr:rowOff>352425</xdr:rowOff>
                  </from>
                  <to>
                    <xdr:col>10</xdr:col>
                    <xdr:colOff>666750</xdr:colOff>
                    <xdr:row>39</xdr:row>
                    <xdr:rowOff>304800</xdr:rowOff>
                  </to>
                </anchor>
              </controlPr>
            </control>
          </mc:Choice>
        </mc:AlternateContent>
        <mc:AlternateContent xmlns:mc="http://schemas.openxmlformats.org/markup-compatibility/2006">
          <mc:Choice Requires="x14">
            <control shapeId="15369" r:id="rId39" name="Check Box 9">
              <controlPr defaultSize="0" autoFill="0" autoLine="0" autoPict="0">
                <anchor moveWithCells="1">
                  <from>
                    <xdr:col>2</xdr:col>
                    <xdr:colOff>495300</xdr:colOff>
                    <xdr:row>61</xdr:row>
                    <xdr:rowOff>9525</xdr:rowOff>
                  </from>
                  <to>
                    <xdr:col>3</xdr:col>
                    <xdr:colOff>238125</xdr:colOff>
                    <xdr:row>62</xdr:row>
                    <xdr:rowOff>0</xdr:rowOff>
                  </to>
                </anchor>
              </controlPr>
            </control>
          </mc:Choice>
        </mc:AlternateContent>
        <mc:AlternateContent xmlns:mc="http://schemas.openxmlformats.org/markup-compatibility/2006">
          <mc:Choice Requires="x14">
            <control shapeId="15401" r:id="rId40" name="Check Box 41">
              <controlPr defaultSize="0" autoFill="0" autoLine="0" autoPict="0">
                <anchor moveWithCells="1">
                  <from>
                    <xdr:col>7</xdr:col>
                    <xdr:colOff>304800</xdr:colOff>
                    <xdr:row>61</xdr:row>
                    <xdr:rowOff>9525</xdr:rowOff>
                  </from>
                  <to>
                    <xdr:col>7</xdr:col>
                    <xdr:colOff>542925</xdr:colOff>
                    <xdr:row>62</xdr:row>
                    <xdr:rowOff>0</xdr:rowOff>
                  </to>
                </anchor>
              </controlPr>
            </control>
          </mc:Choice>
        </mc:AlternateContent>
        <mc:AlternateContent xmlns:mc="http://schemas.openxmlformats.org/markup-compatibility/2006">
          <mc:Choice Requires="x14">
            <control shapeId="15403" r:id="rId41" name="Check Box 43">
              <controlPr defaultSize="0" autoFill="0" autoLine="0" autoPict="0">
                <anchor moveWithCells="1">
                  <from>
                    <xdr:col>10</xdr:col>
                    <xdr:colOff>733425</xdr:colOff>
                    <xdr:row>38</xdr:row>
                    <xdr:rowOff>352425</xdr:rowOff>
                  </from>
                  <to>
                    <xdr:col>11</xdr:col>
                    <xdr:colOff>485775</xdr:colOff>
                    <xdr:row>39</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xr:uid="{BF068FC9-C731-40E3-BC05-8DD1687DD9C4}">
          <x14:formula1>
            <xm:f>マスター情報!$A$2:$A$96</xm:f>
          </x14:formula1>
          <xm:sqref>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AFF2-A712-4A9B-8831-945062B2ABA5}">
  <dimension ref="B2:P35"/>
  <sheetViews>
    <sheetView view="pageBreakPreview" zoomScaleNormal="100" zoomScaleSheetLayoutView="100" workbookViewId="0">
      <selection activeCell="D31" sqref="D31"/>
    </sheetView>
  </sheetViews>
  <sheetFormatPr defaultRowHeight="13.5" x14ac:dyDescent="0.15"/>
  <cols>
    <col min="1" max="1" width="4.125" customWidth="1"/>
    <col min="2" max="3" width="3.625" style="37" customWidth="1"/>
    <col min="4" max="4" width="10" style="37" customWidth="1"/>
    <col min="5" max="5" width="13.5" customWidth="1"/>
    <col min="15" max="15" width="10.875" customWidth="1"/>
  </cols>
  <sheetData>
    <row r="2" spans="2:15" ht="24" customHeight="1" x14ac:dyDescent="0.15">
      <c r="B2" s="248" t="s">
        <v>79</v>
      </c>
      <c r="C2" s="249"/>
      <c r="D2" s="250"/>
      <c r="E2" s="51" t="s">
        <v>81</v>
      </c>
      <c r="F2" s="257" t="s">
        <v>85</v>
      </c>
      <c r="G2" s="258"/>
      <c r="H2" s="258"/>
      <c r="I2" s="258"/>
      <c r="J2" s="258"/>
      <c r="K2" s="258"/>
      <c r="L2" s="258"/>
      <c r="M2" s="258"/>
      <c r="N2" s="258"/>
      <c r="O2" s="258"/>
    </row>
    <row r="3" spans="2:15" ht="24" customHeight="1" x14ac:dyDescent="0.15">
      <c r="B3" s="251"/>
      <c r="C3" s="252"/>
      <c r="D3" s="253"/>
      <c r="E3" s="51" t="s">
        <v>82</v>
      </c>
      <c r="F3" s="257" t="s">
        <v>144</v>
      </c>
      <c r="G3" s="258"/>
      <c r="H3" s="258"/>
      <c r="I3" s="258"/>
      <c r="J3" s="258"/>
      <c r="K3" s="258"/>
      <c r="L3" s="258"/>
      <c r="M3" s="258"/>
      <c r="N3" s="258"/>
      <c r="O3" s="258"/>
    </row>
    <row r="4" spans="2:15" ht="24" customHeight="1" x14ac:dyDescent="0.15">
      <c r="B4" s="251"/>
      <c r="C4" s="252"/>
      <c r="D4" s="253"/>
      <c r="E4" s="51" t="s">
        <v>83</v>
      </c>
      <c r="F4" s="257" t="s">
        <v>84</v>
      </c>
      <c r="G4" s="258"/>
      <c r="H4" s="258"/>
      <c r="I4" s="258"/>
      <c r="J4" s="258"/>
      <c r="K4" s="258"/>
      <c r="L4" s="258"/>
      <c r="M4" s="258"/>
      <c r="N4" s="258"/>
      <c r="O4" s="258"/>
    </row>
    <row r="5" spans="2:15" ht="24" customHeight="1" x14ac:dyDescent="0.15">
      <c r="B5" s="251"/>
      <c r="C5" s="252"/>
      <c r="D5" s="253"/>
      <c r="E5" s="51" t="s">
        <v>40</v>
      </c>
      <c r="F5" s="257" t="s">
        <v>86</v>
      </c>
      <c r="G5" s="258"/>
      <c r="H5" s="258"/>
      <c r="I5" s="258"/>
      <c r="J5" s="258"/>
      <c r="K5" s="258"/>
      <c r="L5" s="258"/>
      <c r="M5" s="258"/>
      <c r="N5" s="258"/>
      <c r="O5" s="258"/>
    </row>
    <row r="6" spans="2:15" ht="24" customHeight="1" x14ac:dyDescent="0.15">
      <c r="B6" s="254"/>
      <c r="C6" s="255"/>
      <c r="D6" s="256"/>
      <c r="E6" s="51" t="s">
        <v>87</v>
      </c>
      <c r="F6" s="257" t="s">
        <v>88</v>
      </c>
      <c r="G6" s="258"/>
      <c r="H6" s="258"/>
      <c r="I6" s="258"/>
      <c r="J6" s="258"/>
      <c r="K6" s="258"/>
      <c r="L6" s="258"/>
      <c r="M6" s="258"/>
      <c r="N6" s="258"/>
      <c r="O6" s="258"/>
    </row>
    <row r="7" spans="2:15" ht="24" customHeight="1" x14ac:dyDescent="0.15"/>
    <row r="8" spans="2:15" ht="24" customHeight="1" x14ac:dyDescent="0.15">
      <c r="B8" s="265" t="s">
        <v>130</v>
      </c>
      <c r="C8" s="266"/>
      <c r="D8" s="266"/>
      <c r="E8" s="267"/>
      <c r="F8" s="50" t="s">
        <v>90</v>
      </c>
    </row>
    <row r="9" spans="2:15" ht="24" customHeight="1" x14ac:dyDescent="0.15">
      <c r="B9" s="265" t="s">
        <v>89</v>
      </c>
      <c r="C9" s="266"/>
      <c r="D9" s="266"/>
      <c r="E9" s="267"/>
      <c r="F9" s="50" t="s">
        <v>91</v>
      </c>
    </row>
    <row r="10" spans="2:15" ht="24" customHeight="1" x14ac:dyDescent="0.15">
      <c r="B10" s="265" t="s">
        <v>131</v>
      </c>
      <c r="C10" s="266"/>
      <c r="D10" s="266"/>
      <c r="E10" s="267"/>
      <c r="F10" s="50" t="s">
        <v>92</v>
      </c>
    </row>
    <row r="11" spans="2:15" ht="21" customHeight="1" x14ac:dyDescent="0.15">
      <c r="E11" s="41"/>
    </row>
    <row r="12" spans="2:15" ht="24" customHeight="1" x14ac:dyDescent="0.15">
      <c r="B12" s="183" t="s">
        <v>6</v>
      </c>
      <c r="C12" s="268"/>
      <c r="D12" s="268"/>
      <c r="E12" s="184"/>
      <c r="F12" s="269" t="s">
        <v>132</v>
      </c>
      <c r="G12" s="270"/>
      <c r="H12" s="270"/>
      <c r="I12" s="270"/>
      <c r="J12" s="270"/>
      <c r="K12" s="270"/>
      <c r="L12" s="270"/>
      <c r="M12" s="270"/>
      <c r="N12" s="270"/>
      <c r="O12" s="270"/>
    </row>
    <row r="13" spans="2:15" ht="24" customHeight="1" x14ac:dyDescent="0.15">
      <c r="B13" s="183" t="s">
        <v>31</v>
      </c>
      <c r="C13" s="268"/>
      <c r="D13" s="268"/>
      <c r="E13" s="184"/>
      <c r="F13" s="269"/>
      <c r="G13" s="270"/>
      <c r="H13" s="270"/>
      <c r="I13" s="270"/>
      <c r="J13" s="270"/>
      <c r="K13" s="270"/>
      <c r="L13" s="270"/>
      <c r="M13" s="270"/>
      <c r="N13" s="270"/>
      <c r="O13" s="270"/>
    </row>
    <row r="14" spans="2:15" ht="24" customHeight="1" x14ac:dyDescent="0.15">
      <c r="B14" s="183" t="s">
        <v>29</v>
      </c>
      <c r="C14" s="268"/>
      <c r="D14" s="268"/>
      <c r="E14" s="184"/>
      <c r="F14" s="269"/>
      <c r="G14" s="270"/>
      <c r="H14" s="270"/>
      <c r="I14" s="270"/>
      <c r="J14" s="270"/>
      <c r="K14" s="270"/>
      <c r="L14" s="270"/>
      <c r="M14" s="270"/>
      <c r="N14" s="270"/>
      <c r="O14" s="270"/>
    </row>
    <row r="15" spans="2:15" ht="24" customHeight="1" x14ac:dyDescent="0.15">
      <c r="B15" s="259" t="s">
        <v>133</v>
      </c>
      <c r="C15" s="260"/>
      <c r="D15" s="260"/>
      <c r="E15" s="261"/>
      <c r="F15" s="269"/>
      <c r="G15" s="270"/>
      <c r="H15" s="270"/>
      <c r="I15" s="270"/>
      <c r="J15" s="270"/>
      <c r="K15" s="270"/>
      <c r="L15" s="270"/>
      <c r="M15" s="270"/>
      <c r="N15" s="270"/>
      <c r="O15" s="270"/>
    </row>
    <row r="16" spans="2:15" ht="24" customHeight="1" x14ac:dyDescent="0.15">
      <c r="B16" s="265" t="s">
        <v>30</v>
      </c>
      <c r="C16" s="266"/>
      <c r="D16" s="266"/>
      <c r="E16" s="267"/>
      <c r="F16" s="269"/>
      <c r="G16" s="270"/>
      <c r="H16" s="270"/>
      <c r="I16" s="270"/>
      <c r="J16" s="270"/>
      <c r="K16" s="270"/>
      <c r="L16" s="270"/>
      <c r="M16" s="270"/>
      <c r="N16" s="270"/>
      <c r="O16" s="270"/>
    </row>
    <row r="17" spans="2:16" ht="21" customHeight="1" x14ac:dyDescent="0.15">
      <c r="F17" s="38"/>
      <c r="G17" s="38"/>
      <c r="H17" s="38"/>
      <c r="I17" s="38"/>
      <c r="J17" s="38"/>
      <c r="K17" s="38"/>
      <c r="L17" s="38"/>
      <c r="M17" s="38"/>
      <c r="N17" s="38"/>
      <c r="O17" s="38"/>
      <c r="P17" s="38"/>
    </row>
    <row r="18" spans="2:16" ht="24" customHeight="1" x14ac:dyDescent="0.15">
      <c r="B18" s="151" t="s">
        <v>28</v>
      </c>
      <c r="C18" s="152"/>
      <c r="D18" s="152"/>
      <c r="E18" s="153"/>
      <c r="F18" s="271" t="s">
        <v>66</v>
      </c>
      <c r="G18" s="272"/>
      <c r="H18" s="273"/>
      <c r="I18" s="274" t="s">
        <v>80</v>
      </c>
      <c r="J18" s="275"/>
      <c r="K18" s="275"/>
      <c r="L18" s="275"/>
      <c r="M18" s="275"/>
      <c r="N18" s="275"/>
      <c r="O18" s="276"/>
      <c r="P18" s="39"/>
    </row>
    <row r="19" spans="2:16" ht="24" customHeight="1" x14ac:dyDescent="0.15">
      <c r="B19" s="151"/>
      <c r="C19" s="152"/>
      <c r="D19" s="152"/>
      <c r="E19" s="153"/>
      <c r="F19" s="277" t="s">
        <v>67</v>
      </c>
      <c r="G19" s="278"/>
      <c r="H19" s="279"/>
      <c r="I19" s="283" t="s">
        <v>135</v>
      </c>
      <c r="J19" s="284"/>
      <c r="K19" s="284"/>
      <c r="L19" s="284"/>
      <c r="M19" s="284"/>
      <c r="N19" s="284"/>
      <c r="O19" s="285"/>
      <c r="P19" s="39"/>
    </row>
    <row r="20" spans="2:16" ht="24" customHeight="1" x14ac:dyDescent="0.15">
      <c r="B20" s="151"/>
      <c r="C20" s="152"/>
      <c r="D20" s="152"/>
      <c r="E20" s="153"/>
      <c r="F20" s="280"/>
      <c r="G20" s="281"/>
      <c r="H20" s="282"/>
      <c r="I20" s="286"/>
      <c r="J20" s="287"/>
      <c r="K20" s="287"/>
      <c r="L20" s="287"/>
      <c r="M20" s="287"/>
      <c r="N20" s="287"/>
      <c r="O20" s="288"/>
      <c r="P20" s="39"/>
    </row>
    <row r="21" spans="2:16" ht="33.75" customHeight="1" x14ac:dyDescent="0.15">
      <c r="B21" s="259" t="s">
        <v>71</v>
      </c>
      <c r="C21" s="260"/>
      <c r="D21" s="260"/>
      <c r="E21" s="261"/>
      <c r="F21" s="262" t="s">
        <v>155</v>
      </c>
      <c r="G21" s="263"/>
      <c r="H21" s="263"/>
      <c r="I21" s="263"/>
      <c r="J21" s="263"/>
      <c r="K21" s="263"/>
      <c r="L21" s="263"/>
      <c r="M21" s="263"/>
      <c r="N21" s="263"/>
      <c r="O21" s="264"/>
    </row>
    <row r="22" spans="2:16" ht="18" customHeight="1" x14ac:dyDescent="0.15"/>
    <row r="23" spans="2:16" ht="24" customHeight="1" x14ac:dyDescent="0.15">
      <c r="B23" s="290" t="s">
        <v>145</v>
      </c>
      <c r="C23" s="290"/>
      <c r="D23" s="290"/>
      <c r="E23" s="290"/>
      <c r="F23" s="290"/>
      <c r="G23" s="290"/>
      <c r="H23" s="290"/>
      <c r="I23" s="290"/>
      <c r="J23" s="290"/>
      <c r="K23" s="290"/>
      <c r="L23" s="290"/>
      <c r="M23" s="290"/>
      <c r="N23" s="290"/>
      <c r="O23" s="290"/>
    </row>
    <row r="24" spans="2:16" ht="24" customHeight="1" x14ac:dyDescent="0.15">
      <c r="B24" t="s">
        <v>120</v>
      </c>
      <c r="C24"/>
      <c r="D24"/>
    </row>
    <row r="25" spans="2:16" s="49" customFormat="1" ht="24" customHeight="1" x14ac:dyDescent="0.15">
      <c r="B25" s="48" t="s">
        <v>74</v>
      </c>
      <c r="C25" s="291" t="s">
        <v>134</v>
      </c>
      <c r="D25" s="291"/>
      <c r="E25" s="291"/>
      <c r="F25" s="291"/>
      <c r="G25" s="291"/>
      <c r="H25" s="291"/>
      <c r="I25" s="291"/>
      <c r="J25" s="291"/>
      <c r="K25" s="291"/>
      <c r="L25" s="291"/>
      <c r="M25" s="291"/>
      <c r="N25" s="291"/>
      <c r="O25" s="291"/>
    </row>
    <row r="26" spans="2:16" s="49" customFormat="1" ht="47.25" customHeight="1" x14ac:dyDescent="0.15">
      <c r="B26" s="48"/>
      <c r="C26" s="48" t="s">
        <v>77</v>
      </c>
      <c r="D26" s="292" t="s">
        <v>146</v>
      </c>
      <c r="E26" s="292"/>
      <c r="F26" s="292"/>
      <c r="G26" s="292"/>
      <c r="H26" s="292"/>
      <c r="I26" s="292"/>
      <c r="J26" s="292"/>
      <c r="K26" s="292"/>
      <c r="L26" s="292"/>
      <c r="M26" s="292"/>
      <c r="N26" s="292"/>
      <c r="O26" s="292"/>
    </row>
    <row r="27" spans="2:16" s="49" customFormat="1" ht="34.5" customHeight="1" x14ac:dyDescent="0.15">
      <c r="B27" s="48"/>
      <c r="C27" s="48" t="s">
        <v>78</v>
      </c>
      <c r="D27" s="292" t="s">
        <v>147</v>
      </c>
      <c r="E27" s="246"/>
      <c r="F27" s="246"/>
      <c r="G27" s="246"/>
      <c r="H27" s="246"/>
      <c r="I27" s="246"/>
      <c r="J27" s="246"/>
      <c r="K27" s="246"/>
      <c r="L27" s="246"/>
      <c r="M27" s="246"/>
      <c r="N27" s="246"/>
      <c r="O27" s="246"/>
    </row>
    <row r="28" spans="2:16" s="49" customFormat="1" ht="34.5" customHeight="1" x14ac:dyDescent="0.15">
      <c r="B28" s="48" t="s">
        <v>75</v>
      </c>
      <c r="C28" s="246" t="s">
        <v>148</v>
      </c>
      <c r="D28" s="246"/>
      <c r="E28" s="246"/>
      <c r="F28" s="246"/>
      <c r="G28" s="246"/>
      <c r="H28" s="246"/>
      <c r="I28" s="246"/>
      <c r="J28" s="246"/>
      <c r="K28" s="246"/>
      <c r="L28" s="246"/>
      <c r="M28" s="246"/>
      <c r="N28" s="246"/>
      <c r="O28" s="246"/>
    </row>
    <row r="29" spans="2:16" s="49" customFormat="1" ht="34.5" customHeight="1" x14ac:dyDescent="0.15">
      <c r="B29" s="48" t="s">
        <v>76</v>
      </c>
      <c r="C29" s="246" t="s">
        <v>149</v>
      </c>
      <c r="D29" s="246"/>
      <c r="E29" s="246"/>
      <c r="F29" s="246"/>
      <c r="G29" s="246"/>
      <c r="H29" s="246"/>
      <c r="I29" s="246"/>
      <c r="J29" s="246"/>
      <c r="K29" s="246"/>
      <c r="L29" s="246"/>
      <c r="M29" s="246"/>
      <c r="N29" s="246"/>
      <c r="O29" s="246"/>
    </row>
    <row r="30" spans="2:16" ht="34.5" customHeight="1" x14ac:dyDescent="0.15">
      <c r="C30" s="289" t="s">
        <v>150</v>
      </c>
      <c r="D30" s="289"/>
      <c r="E30" s="289"/>
      <c r="F30" s="289"/>
      <c r="G30" s="289"/>
      <c r="H30" s="289"/>
      <c r="I30" s="289"/>
      <c r="J30" s="289"/>
      <c r="K30" s="289"/>
      <c r="L30" s="289"/>
      <c r="M30" s="289"/>
      <c r="N30" s="289"/>
      <c r="O30" s="289"/>
      <c r="P30" s="79"/>
    </row>
    <row r="31" spans="2:16" ht="33.75" customHeight="1" x14ac:dyDescent="0.15">
      <c r="G31" s="37"/>
    </row>
    <row r="32" spans="2:16" ht="33.75" customHeight="1" x14ac:dyDescent="0.15">
      <c r="G32" s="37"/>
    </row>
    <row r="33" spans="7:7" ht="33.75" customHeight="1" x14ac:dyDescent="0.15">
      <c r="G33" s="37"/>
    </row>
    <row r="34" spans="7:7" ht="33.75" customHeight="1" x14ac:dyDescent="0.15">
      <c r="G34" s="37"/>
    </row>
    <row r="35" spans="7:7" ht="33.75" customHeight="1" x14ac:dyDescent="0.15">
      <c r="G35" s="37"/>
    </row>
  </sheetData>
  <mergeCells count="29">
    <mergeCell ref="C30:O30"/>
    <mergeCell ref="B23:O23"/>
    <mergeCell ref="C25:O25"/>
    <mergeCell ref="D26:O26"/>
    <mergeCell ref="D27:O27"/>
    <mergeCell ref="C28:O28"/>
    <mergeCell ref="C29:O29"/>
    <mergeCell ref="B21:E21"/>
    <mergeCell ref="F21:O21"/>
    <mergeCell ref="B8:E8"/>
    <mergeCell ref="B9:E9"/>
    <mergeCell ref="B10:E10"/>
    <mergeCell ref="B12:E12"/>
    <mergeCell ref="F12:O16"/>
    <mergeCell ref="B13:E13"/>
    <mergeCell ref="B14:E14"/>
    <mergeCell ref="B15:E15"/>
    <mergeCell ref="B16:E16"/>
    <mergeCell ref="B18:E20"/>
    <mergeCell ref="F18:H18"/>
    <mergeCell ref="I18:O18"/>
    <mergeCell ref="F19:H20"/>
    <mergeCell ref="I19:O20"/>
    <mergeCell ref="B2:D6"/>
    <mergeCell ref="F2:O2"/>
    <mergeCell ref="F3:O3"/>
    <mergeCell ref="F4:O4"/>
    <mergeCell ref="F5:O5"/>
    <mergeCell ref="F6:O6"/>
  </mergeCells>
  <phoneticPr fontId="2"/>
  <pageMargins left="0.39370078740157483" right="0.39370078740157483" top="0.55118110236220474" bottom="0.55118110236220474" header="0.51181102362204722" footer="0.31496062992125984"/>
  <pageSetup paperSize="9" scale="74" orientation="portrait" r:id="rId1"/>
  <headerFooter alignWithMargins="0">
    <oddHeader>&amp;R　　</oddHeader>
    <oddFooter>&amp;R&amp;9 2024年3月15日新設</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756FB-DD38-4F35-82FE-775B1E3B6DAB}">
  <sheetPr>
    <tabColor theme="0" tint="-0.34998626667073579"/>
  </sheetPr>
  <dimension ref="A3:A96"/>
  <sheetViews>
    <sheetView workbookViewId="0">
      <selection activeCell="N15" sqref="N15"/>
    </sheetView>
  </sheetViews>
  <sheetFormatPr defaultRowHeight="13.5" x14ac:dyDescent="0.15"/>
  <cols>
    <col min="1" max="16384" width="9" style="83"/>
  </cols>
  <sheetData>
    <row r="3" spans="1:1" ht="18.75" x14ac:dyDescent="0.15">
      <c r="A3" s="84" t="s">
        <v>160</v>
      </c>
    </row>
    <row r="4" spans="1:1" ht="18.75" x14ac:dyDescent="0.15">
      <c r="A4" s="84" t="s">
        <v>161</v>
      </c>
    </row>
    <row r="5" spans="1:1" ht="18.75" x14ac:dyDescent="0.15">
      <c r="A5" s="84" t="s">
        <v>162</v>
      </c>
    </row>
    <row r="6" spans="1:1" ht="18.75" x14ac:dyDescent="0.15">
      <c r="A6" s="84" t="s">
        <v>163</v>
      </c>
    </row>
    <row r="7" spans="1:1" ht="18.75" x14ac:dyDescent="0.15">
      <c r="A7" s="84" t="s">
        <v>164</v>
      </c>
    </row>
    <row r="8" spans="1:1" ht="18.75" x14ac:dyDescent="0.15">
      <c r="A8" s="84" t="s">
        <v>165</v>
      </c>
    </row>
    <row r="9" spans="1:1" ht="18.75" x14ac:dyDescent="0.15">
      <c r="A9" s="84" t="s">
        <v>166</v>
      </c>
    </row>
    <row r="10" spans="1:1" ht="18.75" x14ac:dyDescent="0.15">
      <c r="A10" s="84" t="s">
        <v>167</v>
      </c>
    </row>
    <row r="11" spans="1:1" ht="18.75" x14ac:dyDescent="0.15">
      <c r="A11" s="84" t="s">
        <v>168</v>
      </c>
    </row>
    <row r="12" spans="1:1" ht="18.75" x14ac:dyDescent="0.15">
      <c r="A12" s="84" t="s">
        <v>169</v>
      </c>
    </row>
    <row r="13" spans="1:1" ht="18.75" x14ac:dyDescent="0.15">
      <c r="A13" s="84" t="s">
        <v>170</v>
      </c>
    </row>
    <row r="14" spans="1:1" ht="18.75" x14ac:dyDescent="0.15">
      <c r="A14" s="84" t="s">
        <v>171</v>
      </c>
    </row>
    <row r="15" spans="1:1" ht="18.75" x14ac:dyDescent="0.15">
      <c r="A15" s="84" t="s">
        <v>172</v>
      </c>
    </row>
    <row r="16" spans="1:1" ht="18.75" x14ac:dyDescent="0.15">
      <c r="A16" s="84" t="s">
        <v>173</v>
      </c>
    </row>
    <row r="17" spans="1:1" ht="18.75" x14ac:dyDescent="0.15">
      <c r="A17" s="84" t="s">
        <v>174</v>
      </c>
    </row>
    <row r="18" spans="1:1" ht="18.75" x14ac:dyDescent="0.15">
      <c r="A18" s="84" t="s">
        <v>175</v>
      </c>
    </row>
    <row r="19" spans="1:1" ht="18.75" x14ac:dyDescent="0.15">
      <c r="A19" s="84" t="s">
        <v>176</v>
      </c>
    </row>
    <row r="20" spans="1:1" ht="18.75" x14ac:dyDescent="0.15">
      <c r="A20" s="84" t="s">
        <v>177</v>
      </c>
    </row>
    <row r="21" spans="1:1" ht="18.75" x14ac:dyDescent="0.15">
      <c r="A21" s="84" t="s">
        <v>178</v>
      </c>
    </row>
    <row r="22" spans="1:1" ht="18.75" x14ac:dyDescent="0.15">
      <c r="A22" s="85" t="s">
        <v>179</v>
      </c>
    </row>
    <row r="23" spans="1:1" ht="18.75" x14ac:dyDescent="0.15">
      <c r="A23" s="84" t="s">
        <v>180</v>
      </c>
    </row>
    <row r="24" spans="1:1" ht="18.75" x14ac:dyDescent="0.15">
      <c r="A24" s="86" t="s">
        <v>181</v>
      </c>
    </row>
    <row r="25" spans="1:1" ht="18.75" x14ac:dyDescent="0.15">
      <c r="A25" s="84" t="s">
        <v>182</v>
      </c>
    </row>
    <row r="26" spans="1:1" ht="18.75" x14ac:dyDescent="0.15">
      <c r="A26" s="84" t="s">
        <v>183</v>
      </c>
    </row>
    <row r="27" spans="1:1" ht="18.75" x14ac:dyDescent="0.15">
      <c r="A27" s="84" t="s">
        <v>184</v>
      </c>
    </row>
    <row r="28" spans="1:1" ht="18.75" x14ac:dyDescent="0.15">
      <c r="A28" s="84" t="s">
        <v>185</v>
      </c>
    </row>
    <row r="29" spans="1:1" ht="18.75" x14ac:dyDescent="0.15">
      <c r="A29" s="84" t="s">
        <v>186</v>
      </c>
    </row>
    <row r="30" spans="1:1" ht="18.75" x14ac:dyDescent="0.15">
      <c r="A30" s="84" t="s">
        <v>187</v>
      </c>
    </row>
    <row r="31" spans="1:1" ht="18.75" x14ac:dyDescent="0.15">
      <c r="A31" s="84" t="s">
        <v>188</v>
      </c>
    </row>
    <row r="32" spans="1:1" ht="18.75" x14ac:dyDescent="0.15">
      <c r="A32" s="84" t="s">
        <v>189</v>
      </c>
    </row>
    <row r="33" spans="1:1" ht="18.75" x14ac:dyDescent="0.15">
      <c r="A33" s="84" t="s">
        <v>190</v>
      </c>
    </row>
    <row r="34" spans="1:1" ht="18.75" x14ac:dyDescent="0.15">
      <c r="A34" s="84" t="s">
        <v>191</v>
      </c>
    </row>
    <row r="35" spans="1:1" ht="18.75" x14ac:dyDescent="0.15">
      <c r="A35" s="84" t="s">
        <v>192</v>
      </c>
    </row>
    <row r="36" spans="1:1" ht="18.75" x14ac:dyDescent="0.15">
      <c r="A36" s="84" t="s">
        <v>193</v>
      </c>
    </row>
    <row r="37" spans="1:1" ht="18.75" x14ac:dyDescent="0.15">
      <c r="A37" s="84" t="s">
        <v>194</v>
      </c>
    </row>
    <row r="38" spans="1:1" ht="18.75" x14ac:dyDescent="0.15">
      <c r="A38" s="84" t="s">
        <v>195</v>
      </c>
    </row>
    <row r="39" spans="1:1" ht="18.75" x14ac:dyDescent="0.15">
      <c r="A39" s="84" t="s">
        <v>196</v>
      </c>
    </row>
    <row r="40" spans="1:1" ht="18.75" x14ac:dyDescent="0.15">
      <c r="A40" s="84" t="s">
        <v>197</v>
      </c>
    </row>
    <row r="41" spans="1:1" ht="18.75" x14ac:dyDescent="0.15">
      <c r="A41" s="84" t="s">
        <v>198</v>
      </c>
    </row>
    <row r="42" spans="1:1" ht="18.75" x14ac:dyDescent="0.15">
      <c r="A42" s="84" t="s">
        <v>199</v>
      </c>
    </row>
    <row r="43" spans="1:1" ht="18.75" x14ac:dyDescent="0.15">
      <c r="A43" s="84" t="s">
        <v>200</v>
      </c>
    </row>
    <row r="44" spans="1:1" ht="18.75" x14ac:dyDescent="0.15">
      <c r="A44" s="84" t="s">
        <v>201</v>
      </c>
    </row>
    <row r="45" spans="1:1" ht="18.75" x14ac:dyDescent="0.15">
      <c r="A45" s="84" t="s">
        <v>202</v>
      </c>
    </row>
    <row r="46" spans="1:1" ht="18.75" x14ac:dyDescent="0.15">
      <c r="A46" s="84" t="s">
        <v>203</v>
      </c>
    </row>
    <row r="47" spans="1:1" ht="18.75" x14ac:dyDescent="0.15">
      <c r="A47" s="84" t="s">
        <v>204</v>
      </c>
    </row>
    <row r="48" spans="1:1" ht="18.75" x14ac:dyDescent="0.15">
      <c r="A48" s="84" t="s">
        <v>205</v>
      </c>
    </row>
    <row r="49" spans="1:1" ht="18.75" x14ac:dyDescent="0.15">
      <c r="A49" s="84" t="s">
        <v>206</v>
      </c>
    </row>
    <row r="50" spans="1:1" ht="18.75" x14ac:dyDescent="0.15">
      <c r="A50" s="84" t="s">
        <v>207</v>
      </c>
    </row>
    <row r="51" spans="1:1" ht="18.75" x14ac:dyDescent="0.15">
      <c r="A51" s="84" t="s">
        <v>208</v>
      </c>
    </row>
    <row r="52" spans="1:1" ht="18.75" x14ac:dyDescent="0.15">
      <c r="A52" s="84" t="s">
        <v>209</v>
      </c>
    </row>
    <row r="53" spans="1:1" ht="18.75" x14ac:dyDescent="0.15">
      <c r="A53" s="84" t="s">
        <v>210</v>
      </c>
    </row>
    <row r="54" spans="1:1" ht="18.75" x14ac:dyDescent="0.15">
      <c r="A54" s="84" t="s">
        <v>211</v>
      </c>
    </row>
    <row r="55" spans="1:1" ht="18.75" x14ac:dyDescent="0.15">
      <c r="A55" s="84" t="s">
        <v>212</v>
      </c>
    </row>
    <row r="56" spans="1:1" ht="18.75" x14ac:dyDescent="0.15">
      <c r="A56" s="84" t="s">
        <v>213</v>
      </c>
    </row>
    <row r="57" spans="1:1" ht="18.75" x14ac:dyDescent="0.15">
      <c r="A57" s="84" t="s">
        <v>214</v>
      </c>
    </row>
    <row r="58" spans="1:1" ht="18.75" x14ac:dyDescent="0.15">
      <c r="A58" s="84" t="s">
        <v>215</v>
      </c>
    </row>
    <row r="59" spans="1:1" ht="18.75" x14ac:dyDescent="0.15">
      <c r="A59" s="84" t="s">
        <v>216</v>
      </c>
    </row>
    <row r="60" spans="1:1" ht="18.75" x14ac:dyDescent="0.15">
      <c r="A60" s="84" t="s">
        <v>217</v>
      </c>
    </row>
    <row r="61" spans="1:1" ht="18.75" x14ac:dyDescent="0.15">
      <c r="A61" s="84" t="s">
        <v>218</v>
      </c>
    </row>
    <row r="62" spans="1:1" ht="18.75" x14ac:dyDescent="0.15">
      <c r="A62" s="84" t="s">
        <v>219</v>
      </c>
    </row>
    <row r="63" spans="1:1" ht="18.75" x14ac:dyDescent="0.15">
      <c r="A63" s="84" t="s">
        <v>220</v>
      </c>
    </row>
    <row r="64" spans="1:1" ht="18.75" x14ac:dyDescent="0.15">
      <c r="A64" s="84" t="s">
        <v>221</v>
      </c>
    </row>
    <row r="65" spans="1:1" ht="18.75" x14ac:dyDescent="0.15">
      <c r="A65" s="84" t="s">
        <v>222</v>
      </c>
    </row>
    <row r="66" spans="1:1" ht="18.75" x14ac:dyDescent="0.15">
      <c r="A66" s="84" t="s">
        <v>223</v>
      </c>
    </row>
    <row r="67" spans="1:1" ht="18.75" x14ac:dyDescent="0.15">
      <c r="A67" s="84" t="s">
        <v>224</v>
      </c>
    </row>
    <row r="68" spans="1:1" ht="18.75" x14ac:dyDescent="0.15">
      <c r="A68" s="84" t="s">
        <v>225</v>
      </c>
    </row>
    <row r="69" spans="1:1" ht="18.75" x14ac:dyDescent="0.15">
      <c r="A69" s="84" t="s">
        <v>226</v>
      </c>
    </row>
    <row r="70" spans="1:1" ht="18.75" x14ac:dyDescent="0.15">
      <c r="A70" s="84" t="s">
        <v>227</v>
      </c>
    </row>
    <row r="71" spans="1:1" ht="18.75" x14ac:dyDescent="0.15">
      <c r="A71" s="84" t="s">
        <v>228</v>
      </c>
    </row>
    <row r="72" spans="1:1" ht="18.75" x14ac:dyDescent="0.15">
      <c r="A72" s="84" t="s">
        <v>229</v>
      </c>
    </row>
    <row r="73" spans="1:1" ht="18.75" x14ac:dyDescent="0.15">
      <c r="A73" s="84" t="s">
        <v>230</v>
      </c>
    </row>
    <row r="74" spans="1:1" ht="18.75" x14ac:dyDescent="0.15">
      <c r="A74" s="84" t="s">
        <v>231</v>
      </c>
    </row>
    <row r="75" spans="1:1" ht="18.75" x14ac:dyDescent="0.15">
      <c r="A75" s="84" t="s">
        <v>232</v>
      </c>
    </row>
    <row r="76" spans="1:1" ht="18.75" x14ac:dyDescent="0.15">
      <c r="A76" s="84" t="s">
        <v>233</v>
      </c>
    </row>
    <row r="77" spans="1:1" ht="18.75" x14ac:dyDescent="0.15">
      <c r="A77" s="84" t="s">
        <v>234</v>
      </c>
    </row>
    <row r="78" spans="1:1" ht="18.75" x14ac:dyDescent="0.15">
      <c r="A78" s="84" t="s">
        <v>235</v>
      </c>
    </row>
    <row r="79" spans="1:1" ht="18.75" x14ac:dyDescent="0.15">
      <c r="A79" s="84" t="s">
        <v>236</v>
      </c>
    </row>
    <row r="80" spans="1:1" ht="18.75" x14ac:dyDescent="0.15">
      <c r="A80" s="84" t="s">
        <v>237</v>
      </c>
    </row>
    <row r="81" spans="1:1" ht="18.75" x14ac:dyDescent="0.15">
      <c r="A81" s="84" t="s">
        <v>238</v>
      </c>
    </row>
    <row r="82" spans="1:1" ht="18.75" x14ac:dyDescent="0.15">
      <c r="A82" s="84" t="s">
        <v>239</v>
      </c>
    </row>
    <row r="83" spans="1:1" ht="18.75" x14ac:dyDescent="0.15">
      <c r="A83" s="84" t="s">
        <v>240</v>
      </c>
    </row>
    <row r="84" spans="1:1" ht="18.75" x14ac:dyDescent="0.15">
      <c r="A84" s="84" t="s">
        <v>241</v>
      </c>
    </row>
    <row r="85" spans="1:1" ht="18.75" x14ac:dyDescent="0.15">
      <c r="A85" s="84" t="s">
        <v>138</v>
      </c>
    </row>
    <row r="86" spans="1:1" ht="18.75" x14ac:dyDescent="0.15">
      <c r="A86" s="84" t="s">
        <v>242</v>
      </c>
    </row>
    <row r="87" spans="1:1" ht="18.75" x14ac:dyDescent="0.15">
      <c r="A87" s="84" t="s">
        <v>243</v>
      </c>
    </row>
    <row r="88" spans="1:1" ht="18.75" x14ac:dyDescent="0.15">
      <c r="A88" s="84" t="s">
        <v>244</v>
      </c>
    </row>
    <row r="89" spans="1:1" ht="18.75" x14ac:dyDescent="0.15">
      <c r="A89" s="84" t="s">
        <v>245</v>
      </c>
    </row>
    <row r="90" spans="1:1" ht="18.75" x14ac:dyDescent="0.15">
      <c r="A90" s="84" t="s">
        <v>246</v>
      </c>
    </row>
    <row r="91" spans="1:1" ht="18.75" x14ac:dyDescent="0.15">
      <c r="A91" s="84" t="s">
        <v>247</v>
      </c>
    </row>
    <row r="92" spans="1:1" ht="18.75" x14ac:dyDescent="0.15">
      <c r="A92" s="84" t="s">
        <v>248</v>
      </c>
    </row>
    <row r="93" spans="1:1" ht="18.75" x14ac:dyDescent="0.15">
      <c r="A93" s="84" t="s">
        <v>249</v>
      </c>
    </row>
    <row r="94" spans="1:1" ht="18.75" x14ac:dyDescent="0.15">
      <c r="A94" s="84" t="s">
        <v>250</v>
      </c>
    </row>
    <row r="95" spans="1:1" ht="18.75" x14ac:dyDescent="0.15">
      <c r="A95" s="84" t="s">
        <v>251</v>
      </c>
    </row>
    <row r="96" spans="1:1" ht="18.75" x14ac:dyDescent="0.15">
      <c r="A96" s="87" t="s">
        <v>252</v>
      </c>
    </row>
  </sheetData>
  <sheetProtection algorithmName="SHA-512" hashValue="sDTZV2IkdYayphiOZS5RWG6kSUBe+UghK+SNhqZ9Un8v0QpHYxfjfnYOG3a4G/kv6dqfiseS2wuVMjN4aBEqsQ==" saltValue="H+VDiOS/ot+RQzWibG1cNw==" spinCount="100000" sheet="1" objects="1" scenarios="1"/>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9E3554F535D34C9772E513257BEED1" ma:contentTypeVersion="13" ma:contentTypeDescription="Create a new document." ma:contentTypeScope="" ma:versionID="fac525fff94f72bc72bffe0d1c6dffb3">
  <xsd:schema xmlns:xsd="http://www.w3.org/2001/XMLSchema" xmlns:xs="http://www.w3.org/2001/XMLSchema" xmlns:p="http://schemas.microsoft.com/office/2006/metadata/properties" xmlns:ns2="fa92c527-f821-4cdf-b9d3-d245998aee58" xmlns:ns3="0500ca79-0cff-497b-be72-1ae5ee321b12" targetNamespace="http://schemas.microsoft.com/office/2006/metadata/properties" ma:root="true" ma:fieldsID="4c314c08c90f5c6edc42d14a15fde508" ns2:_="" ns3:_="">
    <xsd:import namespace="fa92c527-f821-4cdf-b9d3-d245998aee58"/>
    <xsd:import namespace="0500ca79-0cff-497b-be72-1ae5ee321b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2c527-f821-4cdf-b9d3-d245998a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00ca79-0cff-497b-be72-1ae5ee321b1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0c87108-e79d-4738-8e3e-1b0b9abb1d32}" ma:internalName="TaxCatchAll" ma:showField="CatchAllData" ma:web="0500ca79-0cff-497b-be72-1ae5ee321b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500ca79-0cff-497b-be72-1ae5ee321b12" xsi:nil="true"/>
    <lcf76f155ced4ddcb4097134ff3c332f xmlns="fa92c527-f821-4cdf-b9d3-d245998aee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EB6FF0-E3E4-4A83-83A3-98949A561F47}">
  <ds:schemaRefs>
    <ds:schemaRef ds:uri="http://schemas.microsoft.com/sharepoint/v3/contenttype/forms"/>
  </ds:schemaRefs>
</ds:datastoreItem>
</file>

<file path=customXml/itemProps2.xml><?xml version="1.0" encoding="utf-8"?>
<ds:datastoreItem xmlns:ds="http://schemas.openxmlformats.org/officeDocument/2006/customXml" ds:itemID="{814DC502-CDCD-4D91-A703-75014DBCE897}"/>
</file>

<file path=customXml/itemProps3.xml><?xml version="1.0" encoding="utf-8"?>
<ds:datastoreItem xmlns:ds="http://schemas.openxmlformats.org/officeDocument/2006/customXml" ds:itemID="{E504CE9B-78C1-4D2F-9F27-1D76EF8D95A3}">
  <ds:schemaRefs>
    <ds:schemaRef ds:uri="http://schemas.microsoft.com/office/2006/documentManagement/types"/>
    <ds:schemaRef ds:uri="5615b44f-91a7-4055-83e9-b1e208ec95db"/>
    <ds:schemaRef ds:uri="http://purl.org/dc/elements/1.1/"/>
    <ds:schemaRef ds:uri="http://schemas.microsoft.com/office/infopath/2007/PartnerControls"/>
    <ds:schemaRef ds:uri="http://schemas.microsoft.com/office/2006/metadata/properties"/>
    <ds:schemaRef ds:uri="http://purl.org/dc/terms/"/>
    <ds:schemaRef ds:uri="8d35353c-b916-4c27-affe-b44943cf69bd"/>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信用状確認保険申込書</vt:lpstr>
      <vt:lpstr>ヘルプ </vt:lpstr>
      <vt:lpstr>マスター情報</vt:lpstr>
      <vt:lpstr>'ヘルプ '!Print_Area</vt:lpstr>
      <vt:lpstr>信用状確認保険申込書!Print_Area</vt:lpstr>
    </vt:vector>
  </TitlesOfParts>
  <Manager/>
  <Company>日本貿易保険</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日本貿易保険</dc:creator>
  <cp:keywords/>
  <dc:description/>
  <cp:lastModifiedBy>日本貿易保険</cp:lastModifiedBy>
  <cp:revision/>
  <cp:lastPrinted>2024-03-15T01:38:59Z</cp:lastPrinted>
  <dcterms:created xsi:type="dcterms:W3CDTF">2005-01-20T04:48:31Z</dcterms:created>
  <dcterms:modified xsi:type="dcterms:W3CDTF">2024-08-28T01:07:06Z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0x010100979E3554F535D34C9772E513257BEED1</vt:lpwstr>
  </property>
</Properties>
</file>