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3年7月 VBA関連様式差し替え（起案なし）\掲載ファイル\"/>
    </mc:Choice>
  </mc:AlternateContent>
  <xr:revisionPtr revIDLastSave="0" documentId="13_ncr:1_{7DC7F950-D243-4F21-903B-2EEF62145304}" xr6:coauthVersionLast="47" xr6:coauthVersionMax="47" xr10:uidLastSave="{00000000-0000-0000-0000-000000000000}"/>
  <workbookProtection workbookAlgorithmName="SHA-512" workbookHashValue="h0NRqE4sOkdOWJ0NNEvcf5P94+LZxmq2scqI2nrATpSS1Plo+7y55fzhmf3vvbOfohT6slgN6cO2TeIrOK05hQ==" workbookSaltValue="ksDDPZMfwlO20/2s3gIhTA==" workbookSpinCount="100000" lockStructure="1"/>
  <bookViews>
    <workbookView xWindow="-120" yWindow="-120" windowWidth="29040" windowHeight="15990" activeTab="1" xr2:uid="{00000000-000D-0000-FFFF-FFFF00000000}"/>
  </bookViews>
  <sheets>
    <sheet name="記入方法" sheetId="4" r:id="rId1"/>
    <sheet name="貿易代金貸付保険（２年以上案件）・最終条件確認書" sheetId="1" r:id="rId2"/>
    <sheet name="（複数）貿易代金貸付保険（２年以上案件）・最終条件確認書" sheetId="3" r:id="rId3"/>
    <sheet name="マスター情報" sheetId="2" r:id="rId4"/>
  </sheets>
  <externalReferences>
    <externalReference r:id="rId5"/>
  </externalReferences>
  <definedNames>
    <definedName name="_xlnm.Print_Area" localSheetId="2">'（複数）貿易代金貸付保険（２年以上案件）・最終条件確認書'!$A$1:$Y$56</definedName>
    <definedName name="_xlnm.Print_Area" localSheetId="1">'貿易代金貸付保険（２年以上案件）・最終条件確認書'!$A$1:$Y$56</definedName>
    <definedName name="カテゴリー一覧">マスター情報!$I$3:$I$11</definedName>
    <definedName name="金利指標一覧">マスター情報!#REF!</definedName>
    <definedName name="国一覧" localSheetId="0">[1]マスター情報!$A$3:$A$272</definedName>
    <definedName name="国一覧">マスター情報!$B$3:$B$272</definedName>
    <definedName name="債務者格付一覧">マスター情報!$K$3:$K$9</definedName>
    <definedName name="貸付償還区分一覧">[1]マスター情報!$H$2:$H$4</definedName>
    <definedName name="通貨一覧" localSheetId="0">[1]マスター情報!$F$3:$F$97</definedName>
    <definedName name="通貨一覧">マスター情報!$G$3:$G$97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5" i="3" l="1"/>
  <c r="V14" i="3"/>
  <c r="V13" i="3"/>
  <c r="R31" i="1"/>
  <c r="V15" i="1"/>
  <c r="V14" i="1"/>
  <c r="V13" i="1"/>
</calcChain>
</file>

<file path=xl/sharedStrings.xml><?xml version="1.0" encoding="utf-8"?>
<sst xmlns="http://schemas.openxmlformats.org/spreadsheetml/2006/main" count="1204" uniqueCount="874">
  <si>
    <t>貿易代金貸付保険（２年以上案件）・最終条件確認書</t>
  </si>
  <si>
    <t>株式会社日本貿易保険　御中</t>
  </si>
  <si>
    <t>１．案件の概要</t>
  </si>
  <si>
    <t>（１）案件名</t>
  </si>
  <si>
    <t>（２）輸出契約等の関係国</t>
  </si>
  <si>
    <t>仕向国</t>
  </si>
  <si>
    <t>支払国</t>
  </si>
  <si>
    <t>保証国</t>
  </si>
  <si>
    <t>（３）輸出契約等の内容</t>
  </si>
  <si>
    <t>輸出貨物等</t>
  </si>
  <si>
    <t>輸出者等</t>
  </si>
  <si>
    <t>メーカー</t>
  </si>
  <si>
    <t>契約相手方</t>
  </si>
  <si>
    <t>契約金額</t>
  </si>
  <si>
    <t>（４）貸付契約等の内容</t>
  </si>
  <si>
    <t>貸付者等</t>
  </si>
  <si>
    <t>元本</t>
  </si>
  <si>
    <t>特定起算日</t>
  </si>
  <si>
    <t>償還期間</t>
  </si>
  <si>
    <t>償還期限が非営業日の取扱い</t>
  </si>
  <si>
    <t>償還期限が非営業日である場合の取扱いについて、貸付契約等に定める規定の内容を記入ください。</t>
  </si>
  <si>
    <t>支払保証</t>
  </si>
  <si>
    <t>保証人の名前を入れてください。</t>
  </si>
  <si>
    <t>２．保険の内容</t>
  </si>
  <si>
    <t>国カテゴリー</t>
  </si>
  <si>
    <t>基本保険料率</t>
  </si>
  <si>
    <t>国カテゴリーがAである場合又はOECD輸出信用アレンジメントに定めるカントリーリスクカテゴリーが0に該当する場合は、内諾書の「その他条件」に記載された基本保険料率を記入ください。</t>
  </si>
  <si>
    <t>付保範囲・付保率</t>
  </si>
  <si>
    <t>非常危険</t>
  </si>
  <si>
    <t>信用危険</t>
  </si>
  <si>
    <t>債務者格付</t>
  </si>
  <si>
    <t>その他条件</t>
  </si>
  <si>
    <t xml:space="preserve"> </t>
  </si>
  <si>
    <t>住所</t>
    <rPh sb="0" eb="2">
      <t>ジュウショ</t>
    </rPh>
    <phoneticPr fontId="4"/>
  </si>
  <si>
    <t>氏名</t>
    <rPh sb="0" eb="2">
      <t>シメイ</t>
    </rPh>
    <phoneticPr fontId="4"/>
  </si>
  <si>
    <t>）</t>
    <phoneticPr fontId="4"/>
  </si>
  <si>
    <t>（国コード</t>
    <rPh sb="1" eb="2">
      <t>クニ</t>
    </rPh>
    <phoneticPr fontId="4"/>
  </si>
  <si>
    <t>代金貸付の
相手方等</t>
    <phoneticPr fontId="4"/>
  </si>
  <si>
    <t>貸付金等又は保証債務の負担の額</t>
    <phoneticPr fontId="4"/>
  </si>
  <si>
    <t>貸付等の実行時期
（貸付実行期限）</t>
    <phoneticPr fontId="4"/>
  </si>
  <si>
    <t>%</t>
    <phoneticPr fontId="4"/>
  </si>
  <si>
    <t>市中分のみ記載</t>
    <phoneticPr fontId="4"/>
  </si>
  <si>
    <t>～</t>
    <phoneticPr fontId="4"/>
  </si>
  <si>
    <t>（</t>
    <phoneticPr fontId="4"/>
  </si>
  <si>
    <t>（うち市中銀行：</t>
    <phoneticPr fontId="4"/>
  </si>
  <si>
    <t>％＝</t>
    <phoneticPr fontId="4"/>
  </si>
  <si>
    <t>（第１回償還日の６月前の応答日を記入して下さい。ただし、OECD輸出信用アレンジメントに定める起算点が当該応答日以後の場合又は第１回貸付実行日が当該応答日以後の場合は、貿易代金貸付保険運用規程の定めに従い記入して下さい。）</t>
  </si>
  <si>
    <t>（第２回支払日</t>
    <phoneticPr fontId="4"/>
  </si>
  <si>
    <t>+</t>
    <phoneticPr fontId="4"/>
  </si>
  <si>
    <t>金利</t>
    <phoneticPr fontId="4"/>
  </si>
  <si>
    <t>保険料支払方法</t>
    <phoneticPr fontId="4"/>
  </si>
  <si>
    <t>貿易代金貸付保険（</t>
    <phoneticPr fontId="4"/>
  </si>
  <si>
    <t>保険の種類</t>
    <phoneticPr fontId="4"/>
  </si>
  <si>
    <t>国</t>
    <rPh sb="0" eb="1">
      <t>クニ</t>
    </rPh>
    <phoneticPr fontId="7"/>
  </si>
  <si>
    <t>国名</t>
  </si>
  <si>
    <t>国コード　</t>
  </si>
  <si>
    <t>国名・略称</t>
  </si>
  <si>
    <t>コード名</t>
  </si>
  <si>
    <t>000</t>
    <phoneticPr fontId="7"/>
  </si>
  <si>
    <t>アイスランド</t>
  </si>
  <si>
    <t>201</t>
  </si>
  <si>
    <t>アイルランド</t>
  </si>
  <si>
    <t>206</t>
  </si>
  <si>
    <t>アゼルバイジャン</t>
  </si>
  <si>
    <t>150</t>
  </si>
  <si>
    <t>アゾレス諸島（葡）</t>
  </si>
  <si>
    <t>216</t>
  </si>
  <si>
    <t>アフガニスタン</t>
  </si>
  <si>
    <t>130</t>
  </si>
  <si>
    <t>アメリカ合衆国</t>
  </si>
  <si>
    <t>304</t>
  </si>
  <si>
    <t>アラブ首長国連邦</t>
  </si>
  <si>
    <t>147</t>
  </si>
  <si>
    <t>アルジェリア</t>
  </si>
  <si>
    <t>503</t>
  </si>
  <si>
    <t>アルゼンチン</t>
  </si>
  <si>
    <t>413</t>
  </si>
  <si>
    <t>アルバ（蘭）</t>
  </si>
  <si>
    <t>380</t>
  </si>
  <si>
    <t>アルバニア</t>
  </si>
  <si>
    <t>229</t>
  </si>
  <si>
    <t>アルメニア</t>
  </si>
  <si>
    <t>151</t>
  </si>
  <si>
    <t>アンギラ（英）</t>
  </si>
  <si>
    <t>337</t>
  </si>
  <si>
    <t>アンゴラ</t>
  </si>
  <si>
    <t>535</t>
  </si>
  <si>
    <t>アンティグア・バーブーダ</t>
  </si>
  <si>
    <t>331</t>
  </si>
  <si>
    <t>アンティグア・バーブ</t>
  </si>
  <si>
    <t>アンドラ</t>
  </si>
  <si>
    <t>212</t>
  </si>
  <si>
    <t>イエメン</t>
  </si>
  <si>
    <t>149</t>
  </si>
  <si>
    <t>イスラエル</t>
  </si>
  <si>
    <t>143</t>
  </si>
  <si>
    <t>イタリア</t>
  </si>
  <si>
    <t>220</t>
  </si>
  <si>
    <t>イラク</t>
  </si>
  <si>
    <t>134</t>
  </si>
  <si>
    <t>イラン</t>
  </si>
  <si>
    <t>133</t>
  </si>
  <si>
    <t>インド</t>
  </si>
  <si>
    <t>123</t>
  </si>
  <si>
    <t>インドネシア</t>
  </si>
  <si>
    <t>118</t>
  </si>
  <si>
    <t>ヴァヌアツ（船舶）</t>
  </si>
  <si>
    <t>699</t>
  </si>
  <si>
    <t>バヌアツ（船舶）</t>
  </si>
  <si>
    <t>ウェーク島（米）</t>
  </si>
  <si>
    <t>685</t>
  </si>
  <si>
    <t>ウガンダ</t>
  </si>
  <si>
    <t>542</t>
  </si>
  <si>
    <t>ウクライナ</t>
  </si>
  <si>
    <t>238</t>
  </si>
  <si>
    <t>ウズベキスタン</t>
  </si>
  <si>
    <t>152</t>
  </si>
  <si>
    <t>ウルグアイ</t>
  </si>
  <si>
    <t>412</t>
  </si>
  <si>
    <t>エクアドル</t>
  </si>
  <si>
    <t>406</t>
  </si>
  <si>
    <t>エジプト</t>
  </si>
  <si>
    <t>506</t>
  </si>
  <si>
    <t>エストニア</t>
  </si>
  <si>
    <t>235</t>
  </si>
  <si>
    <t>エスワティニ</t>
  </si>
  <si>
    <t>556</t>
  </si>
  <si>
    <t>エチオピア</t>
  </si>
  <si>
    <t>538</t>
  </si>
  <si>
    <t>エリトリア</t>
  </si>
  <si>
    <t>559</t>
  </si>
  <si>
    <t>エルサルバドル</t>
  </si>
  <si>
    <t>309</t>
  </si>
  <si>
    <t>オーストラリア</t>
  </si>
  <si>
    <t>601</t>
  </si>
  <si>
    <t xml:space="preserve">999       </t>
  </si>
  <si>
    <t>オーストリア</t>
  </si>
  <si>
    <t>225</t>
  </si>
  <si>
    <t>オマーン</t>
  </si>
  <si>
    <t>141</t>
  </si>
  <si>
    <t>オランダ</t>
  </si>
  <si>
    <t>207</t>
  </si>
  <si>
    <t>ガーナ</t>
  </si>
  <si>
    <t>517</t>
  </si>
  <si>
    <t>カーボベルデ</t>
  </si>
  <si>
    <t>522</t>
  </si>
  <si>
    <t>ガイアナ</t>
  </si>
  <si>
    <t>403</t>
  </si>
  <si>
    <t>ガザ・エリコ</t>
  </si>
  <si>
    <t>148</t>
  </si>
  <si>
    <t>カザフスタン</t>
  </si>
  <si>
    <t>153</t>
  </si>
  <si>
    <t>カタール</t>
  </si>
  <si>
    <t>140</t>
  </si>
  <si>
    <t>カナダ</t>
  </si>
  <si>
    <t>302</t>
  </si>
  <si>
    <t>カナリア諸島（西）</t>
  </si>
  <si>
    <t>523</t>
  </si>
  <si>
    <t>ガボン</t>
  </si>
  <si>
    <t>531</t>
  </si>
  <si>
    <t>カメルーン</t>
  </si>
  <si>
    <t>527</t>
  </si>
  <si>
    <t>ガンビア</t>
  </si>
  <si>
    <t>511</t>
  </si>
  <si>
    <t>カンボジア</t>
  </si>
  <si>
    <t>120</t>
  </si>
  <si>
    <t>ギニア</t>
  </si>
  <si>
    <t>513</t>
  </si>
  <si>
    <t>ギニアビサウ</t>
  </si>
  <si>
    <t>512</t>
  </si>
  <si>
    <t>キプロス</t>
  </si>
  <si>
    <t>233</t>
  </si>
  <si>
    <t>キプロス（船舶）</t>
  </si>
  <si>
    <t>199</t>
  </si>
  <si>
    <t>キューバ</t>
  </si>
  <si>
    <t>321</t>
  </si>
  <si>
    <t>キュラソー（蘭）</t>
  </si>
  <si>
    <t>381</t>
  </si>
  <si>
    <t>ギリシャ</t>
  </si>
  <si>
    <t>230</t>
  </si>
  <si>
    <t>キリバス</t>
  </si>
  <si>
    <t>615</t>
  </si>
  <si>
    <t>キルギス</t>
  </si>
  <si>
    <t>154</t>
  </si>
  <si>
    <t>グアテマラ</t>
  </si>
  <si>
    <t>306</t>
  </si>
  <si>
    <t>グァム（米）</t>
  </si>
  <si>
    <t>620</t>
  </si>
  <si>
    <t>クウェート</t>
  </si>
  <si>
    <t>138</t>
  </si>
  <si>
    <t>クック諸島</t>
  </si>
  <si>
    <t>607</t>
  </si>
  <si>
    <t>グリーンランド（デンマーク）</t>
  </si>
  <si>
    <t>301</t>
  </si>
  <si>
    <t>グリーンランド（デ）</t>
  </si>
  <si>
    <t>クリスマス島（豪）</t>
  </si>
  <si>
    <t>687</t>
  </si>
  <si>
    <t>グレナダ</t>
  </si>
  <si>
    <t>329</t>
  </si>
  <si>
    <t>クロアチア</t>
  </si>
  <si>
    <t>241</t>
  </si>
  <si>
    <t>ケイマン諸島（英）</t>
  </si>
  <si>
    <t>328</t>
  </si>
  <si>
    <t>ケイマン諸島（船舶）</t>
  </si>
  <si>
    <t>396</t>
  </si>
  <si>
    <t>ケニア</t>
  </si>
  <si>
    <t>541</t>
  </si>
  <si>
    <t>ケルマディック諸島（ニュージーランド）</t>
  </si>
  <si>
    <t>682</t>
  </si>
  <si>
    <t>ケルマディック諸島（</t>
  </si>
  <si>
    <t>コートジボワール</t>
  </si>
  <si>
    <t>516</t>
  </si>
  <si>
    <t>ココス諸島（豪）</t>
  </si>
  <si>
    <t>688</t>
  </si>
  <si>
    <t>コスタリカ</t>
  </si>
  <si>
    <t>311</t>
  </si>
  <si>
    <t>コソボ</t>
  </si>
  <si>
    <t>248</t>
  </si>
  <si>
    <t>コモロ</t>
  </si>
  <si>
    <t>558</t>
  </si>
  <si>
    <t>コロンビア</t>
  </si>
  <si>
    <t>401</t>
  </si>
  <si>
    <t>コンゴ共和国</t>
  </si>
  <si>
    <t>532</t>
  </si>
  <si>
    <t>コンゴ民主共和国</t>
  </si>
  <si>
    <t>533</t>
  </si>
  <si>
    <t>サウジアラビア</t>
  </si>
  <si>
    <t>137</t>
  </si>
  <si>
    <t>サウジアラビア・クウェート中立地帯</t>
  </si>
  <si>
    <t>193</t>
  </si>
  <si>
    <t>サウジアラビア・クウ</t>
  </si>
  <si>
    <t>サバ（蘭）</t>
  </si>
  <si>
    <t>382</t>
  </si>
  <si>
    <t>サモア独立国</t>
  </si>
  <si>
    <t>610</t>
  </si>
  <si>
    <t>サントメ・プリンシペ</t>
  </si>
  <si>
    <t>536</t>
  </si>
  <si>
    <t>ザンビア</t>
  </si>
  <si>
    <t>554</t>
  </si>
  <si>
    <t>サンピエール島・ミクロン島（仏）</t>
  </si>
  <si>
    <t>303</t>
  </si>
  <si>
    <t>サンピエール島・ミク</t>
  </si>
  <si>
    <t>サンマリノ</t>
  </si>
  <si>
    <t>282</t>
  </si>
  <si>
    <t>シエラレオネ</t>
  </si>
  <si>
    <t>514</t>
  </si>
  <si>
    <t>ジブチ</t>
  </si>
  <si>
    <t>539</t>
  </si>
  <si>
    <t>ジブラルタル</t>
  </si>
  <si>
    <t>219</t>
  </si>
  <si>
    <t>ジャマイカ</t>
  </si>
  <si>
    <t>316</t>
  </si>
  <si>
    <t>ジョージア</t>
  </si>
  <si>
    <t>157</t>
  </si>
  <si>
    <t>ジョンストン島（米）</t>
  </si>
  <si>
    <t>689</t>
  </si>
  <si>
    <t>シリア</t>
  </si>
  <si>
    <t>145</t>
  </si>
  <si>
    <t>シンガポール</t>
  </si>
  <si>
    <t>112</t>
  </si>
  <si>
    <t>ジンバブエ</t>
  </si>
  <si>
    <t>549</t>
  </si>
  <si>
    <t>スイス</t>
  </si>
  <si>
    <t>215</t>
  </si>
  <si>
    <t>スウェーデン</t>
  </si>
  <si>
    <t>203</t>
  </si>
  <si>
    <t>スーダン</t>
  </si>
  <si>
    <t>507</t>
  </si>
  <si>
    <t>スペイン</t>
  </si>
  <si>
    <t>218</t>
  </si>
  <si>
    <t>スリナム</t>
  </si>
  <si>
    <t>404</t>
  </si>
  <si>
    <t>スリランカ</t>
  </si>
  <si>
    <t>125</t>
  </si>
  <si>
    <t>スロバキア</t>
  </si>
  <si>
    <t>246</t>
  </si>
  <si>
    <t>スロベニア</t>
  </si>
  <si>
    <t>242</t>
  </si>
  <si>
    <t>セウタ及びメリリャ（西）</t>
  </si>
  <si>
    <t>502</t>
  </si>
  <si>
    <t>セウタ及びメリリャ（</t>
  </si>
  <si>
    <t>セーシェル</t>
  </si>
  <si>
    <t>544</t>
  </si>
  <si>
    <t>セネガル</t>
  </si>
  <si>
    <t>510</t>
  </si>
  <si>
    <t>セルビア</t>
  </si>
  <si>
    <t>228</t>
  </si>
  <si>
    <t>セント・マーチン</t>
  </si>
  <si>
    <t>384</t>
  </si>
  <si>
    <t>セント・マーチン（仏</t>
  </si>
  <si>
    <t>セント・マーチン（蘭）</t>
  </si>
  <si>
    <t>383</t>
  </si>
  <si>
    <t>セント・マーチン（蘭</t>
  </si>
  <si>
    <t>セント・ユースタチウス（蘭）</t>
  </si>
  <si>
    <t>386</t>
  </si>
  <si>
    <t>セント・ユースタチウ</t>
  </si>
  <si>
    <t>セントクリストファー・ネービス</t>
  </si>
  <si>
    <t>335</t>
  </si>
  <si>
    <t>セントクリストファー</t>
  </si>
  <si>
    <t>セントビンセント・グレナディーン諸島</t>
  </si>
  <si>
    <t>336</t>
  </si>
  <si>
    <t>セントビンセント・グ</t>
  </si>
  <si>
    <t>セントヘレナ島（英）</t>
  </si>
  <si>
    <t>537</t>
  </si>
  <si>
    <t>セントルシア</t>
  </si>
  <si>
    <t>330</t>
  </si>
  <si>
    <t>ソサエティ諸島（仏）</t>
  </si>
  <si>
    <t>684</t>
  </si>
  <si>
    <t>ソマリア</t>
  </si>
  <si>
    <t>540</t>
  </si>
  <si>
    <t>ソロモン諸島</t>
  </si>
  <si>
    <t>613</t>
  </si>
  <si>
    <t>ソロモン</t>
  </si>
  <si>
    <t>タークス・カイコス諸島（英）</t>
  </si>
  <si>
    <t>317</t>
  </si>
  <si>
    <t>タークス・カイコス諸</t>
  </si>
  <si>
    <t>タイ</t>
  </si>
  <si>
    <t>111</t>
  </si>
  <si>
    <t>タジキスタン</t>
  </si>
  <si>
    <t>155</t>
  </si>
  <si>
    <t>タヒチ（仏）</t>
  </si>
  <si>
    <t>681</t>
  </si>
  <si>
    <t>タンザニア</t>
  </si>
  <si>
    <t>543</t>
  </si>
  <si>
    <t>チェコ</t>
  </si>
  <si>
    <t>245</t>
  </si>
  <si>
    <t>チャド</t>
  </si>
  <si>
    <t>528</t>
  </si>
  <si>
    <t>チャネル諸島（ガーンジー管区）（英）</t>
  </si>
  <si>
    <t>271</t>
  </si>
  <si>
    <t>チャネル諸島（ガ管区</t>
  </si>
  <si>
    <t>チャネル諸島（ジャージー島）（英）</t>
  </si>
  <si>
    <t>270</t>
  </si>
  <si>
    <t>チャネル諸島（ジャー</t>
  </si>
  <si>
    <t>チュニジア</t>
  </si>
  <si>
    <t>504</t>
  </si>
  <si>
    <t>チリ</t>
  </si>
  <si>
    <t>409</t>
  </si>
  <si>
    <t>ツアモツ諸島（仏）</t>
  </si>
  <si>
    <t>690</t>
  </si>
  <si>
    <t>ツバル</t>
  </si>
  <si>
    <t>624</t>
  </si>
  <si>
    <t>デンマーク</t>
  </si>
  <si>
    <t>204</t>
  </si>
  <si>
    <t>ドイツ</t>
  </si>
  <si>
    <t>213</t>
  </si>
  <si>
    <t>ドイツ民主共和国（旧）東ドイツ</t>
  </si>
  <si>
    <t>214</t>
  </si>
  <si>
    <t>（旧）東ドイツ</t>
  </si>
  <si>
    <t>トーゴ</t>
  </si>
  <si>
    <t>518</t>
  </si>
  <si>
    <t>トケラウ諸島（ニュージーランド）</t>
  </si>
  <si>
    <t>608</t>
  </si>
  <si>
    <t>トケラウ諸島（ニュー</t>
  </si>
  <si>
    <t>ドミニカ</t>
  </si>
  <si>
    <t>333</t>
  </si>
  <si>
    <t>ドミニカ共和国</t>
  </si>
  <si>
    <t>323</t>
  </si>
  <si>
    <t>トリニダード・トバコ</t>
  </si>
  <si>
    <t>320</t>
  </si>
  <si>
    <t>トルクメニスタン</t>
  </si>
  <si>
    <t>156</t>
  </si>
  <si>
    <t>トルコ</t>
  </si>
  <si>
    <t>234</t>
  </si>
  <si>
    <t>トンガ</t>
  </si>
  <si>
    <t>614</t>
  </si>
  <si>
    <t>ナイジェリア</t>
  </si>
  <si>
    <t>524</t>
  </si>
  <si>
    <t>ナウル</t>
  </si>
  <si>
    <t>617</t>
  </si>
  <si>
    <t>ナミビア</t>
  </si>
  <si>
    <t>550</t>
  </si>
  <si>
    <t>ニウェ島（ニュージーランド）</t>
  </si>
  <si>
    <t>609</t>
  </si>
  <si>
    <t>ニウェ島（ニュージー</t>
  </si>
  <si>
    <t>ニカラグア</t>
  </si>
  <si>
    <t>310</t>
  </si>
  <si>
    <t>ニジェール</t>
  </si>
  <si>
    <t>525</t>
  </si>
  <si>
    <t>ニューカレドニア（仏）</t>
  </si>
  <si>
    <t>618</t>
  </si>
  <si>
    <t>ニューカレドニア（仏</t>
  </si>
  <si>
    <t>ニュージーランド</t>
  </si>
  <si>
    <t>606</t>
  </si>
  <si>
    <t>ネパール</t>
  </si>
  <si>
    <t>131</t>
  </si>
  <si>
    <t>ノーフォーク島（豪）</t>
  </si>
  <si>
    <t>680</t>
  </si>
  <si>
    <t>ノルウェー</t>
  </si>
  <si>
    <t>202</t>
  </si>
  <si>
    <t>バーミューダ諸島（船舶）</t>
  </si>
  <si>
    <t>397</t>
  </si>
  <si>
    <t>バミューダ・英（船舶</t>
  </si>
  <si>
    <t>バーレーン</t>
  </si>
  <si>
    <t>135</t>
  </si>
  <si>
    <t>ハイチ</t>
  </si>
  <si>
    <t>322</t>
  </si>
  <si>
    <t>パキスタン</t>
  </si>
  <si>
    <t>124</t>
  </si>
  <si>
    <t>バチカン</t>
  </si>
  <si>
    <t>281</t>
  </si>
  <si>
    <t>パナマ</t>
  </si>
  <si>
    <t>312</t>
  </si>
  <si>
    <t>パナマ（船舶）</t>
  </si>
  <si>
    <t>399</t>
  </si>
  <si>
    <t>パナマ運河地帯</t>
  </si>
  <si>
    <t>313</t>
  </si>
  <si>
    <t>バヌアツ</t>
  </si>
  <si>
    <t>611</t>
  </si>
  <si>
    <t>バハマ</t>
  </si>
  <si>
    <t>315</t>
  </si>
  <si>
    <t>バハマ（船舶）</t>
  </si>
  <si>
    <t>398</t>
  </si>
  <si>
    <t>パプアニューギニア</t>
  </si>
  <si>
    <t>602</t>
  </si>
  <si>
    <t>バミューダ島（英）</t>
  </si>
  <si>
    <t>314</t>
  </si>
  <si>
    <t>パラオ</t>
  </si>
  <si>
    <t>628</t>
  </si>
  <si>
    <t>パラグアイ</t>
  </si>
  <si>
    <t>411</t>
  </si>
  <si>
    <t>バルバドス</t>
  </si>
  <si>
    <t>319</t>
  </si>
  <si>
    <t>バルバドス（船舶）</t>
  </si>
  <si>
    <t>395</t>
  </si>
  <si>
    <t>ハンガリー</t>
  </si>
  <si>
    <t>227</t>
  </si>
  <si>
    <t>バングラデシュ</t>
  </si>
  <si>
    <t>127</t>
  </si>
  <si>
    <t>ピトケアン諸島（英）</t>
  </si>
  <si>
    <t>616</t>
  </si>
  <si>
    <t>フィジー</t>
  </si>
  <si>
    <t>612</t>
  </si>
  <si>
    <t>フィリピン</t>
  </si>
  <si>
    <t>117</t>
  </si>
  <si>
    <t>フィンランド</t>
  </si>
  <si>
    <t>222</t>
  </si>
  <si>
    <t>ブータン</t>
  </si>
  <si>
    <t>132</t>
  </si>
  <si>
    <t>プエルトリコ（米）</t>
  </si>
  <si>
    <t>324</t>
  </si>
  <si>
    <t>フォークランド（マルビナス）諸島</t>
  </si>
  <si>
    <t>414</t>
  </si>
  <si>
    <t>フォークランド（マル</t>
  </si>
  <si>
    <t>ブラジル</t>
  </si>
  <si>
    <t>410</t>
  </si>
  <si>
    <t>フランス</t>
  </si>
  <si>
    <t>210</t>
  </si>
  <si>
    <t>ブルガリア</t>
  </si>
  <si>
    <t>232</t>
  </si>
  <si>
    <t>ブルキナファソ</t>
  </si>
  <si>
    <t>521</t>
  </si>
  <si>
    <t>ブルネイ</t>
  </si>
  <si>
    <t>116</t>
  </si>
  <si>
    <t>ブルンジ</t>
  </si>
  <si>
    <t>534</t>
  </si>
  <si>
    <t>ベトナム</t>
  </si>
  <si>
    <t>110</t>
  </si>
  <si>
    <t>ベナン</t>
  </si>
  <si>
    <t>519</t>
  </si>
  <si>
    <t>ベネズエラ</t>
  </si>
  <si>
    <t>402</t>
  </si>
  <si>
    <t>ベラルーシ</t>
  </si>
  <si>
    <t>239</t>
  </si>
  <si>
    <t>ベリーズ</t>
  </si>
  <si>
    <t>308</t>
  </si>
  <si>
    <t>ペルー</t>
  </si>
  <si>
    <t>407</t>
  </si>
  <si>
    <t>ベルギー</t>
  </si>
  <si>
    <t>208</t>
  </si>
  <si>
    <t>ポーランド</t>
  </si>
  <si>
    <t>223</t>
  </si>
  <si>
    <t>ボスニア・ヘルツェゴビナ</t>
  </si>
  <si>
    <t>243</t>
  </si>
  <si>
    <t>ボスニア・ヘルツェゴ</t>
  </si>
  <si>
    <t>ボツワナ</t>
  </si>
  <si>
    <t>555</t>
  </si>
  <si>
    <t>ボナイル（蘭）</t>
  </si>
  <si>
    <t>385</t>
  </si>
  <si>
    <t>ボリビア</t>
  </si>
  <si>
    <t>408</t>
  </si>
  <si>
    <t>ポルトガル</t>
  </si>
  <si>
    <t>217</t>
  </si>
  <si>
    <t>ホンジュラス</t>
  </si>
  <si>
    <t>307</t>
  </si>
  <si>
    <t>マーシャル諸島</t>
  </si>
  <si>
    <t>625</t>
  </si>
  <si>
    <t>マーシャル諸島共和国（船舶）</t>
  </si>
  <si>
    <t>698</t>
  </si>
  <si>
    <t>マーシャル諸島（船舶</t>
  </si>
  <si>
    <t>マカオ</t>
  </si>
  <si>
    <t>129</t>
  </si>
  <si>
    <t>マダガスカル</t>
  </si>
  <si>
    <t>546</t>
  </si>
  <si>
    <t>マディラ諸島（葡）</t>
  </si>
  <si>
    <t>580</t>
  </si>
  <si>
    <t>マディラ諸島（葡）（船舶）</t>
  </si>
  <si>
    <t>598</t>
  </si>
  <si>
    <t>マディラ（葡）（船舶</t>
  </si>
  <si>
    <t>マラウイ</t>
  </si>
  <si>
    <t>553</t>
  </si>
  <si>
    <t>マリ</t>
  </si>
  <si>
    <t>520</t>
  </si>
  <si>
    <t>マリアナ・マーシャル・カロライン諸島</t>
  </si>
  <si>
    <t>623</t>
  </si>
  <si>
    <t>マリアナ・マーシャル</t>
  </si>
  <si>
    <t>マルケサス諸島（仏）</t>
  </si>
  <si>
    <t>691</t>
  </si>
  <si>
    <t>マルタ</t>
  </si>
  <si>
    <t>221</t>
  </si>
  <si>
    <t>マルタ共和国（船舶）</t>
  </si>
  <si>
    <t>299</t>
  </si>
  <si>
    <t>マルタ（船舶）</t>
  </si>
  <si>
    <t>マレーシア</t>
  </si>
  <si>
    <t>113</t>
  </si>
  <si>
    <t>ミクロネシア</t>
  </si>
  <si>
    <t>626</t>
  </si>
  <si>
    <t>ミッドウェー諸島（米）</t>
  </si>
  <si>
    <t>683</t>
  </si>
  <si>
    <t>ミッドウェー諸島（米</t>
  </si>
  <si>
    <t>ミャンマー</t>
  </si>
  <si>
    <t>122</t>
  </si>
  <si>
    <t>メキシコ</t>
  </si>
  <si>
    <t>305</t>
  </si>
  <si>
    <t>モーリシャス</t>
  </si>
  <si>
    <t>547</t>
  </si>
  <si>
    <t>モーリタニア</t>
  </si>
  <si>
    <t>509</t>
  </si>
  <si>
    <t>モザンビーク</t>
  </si>
  <si>
    <t>545</t>
  </si>
  <si>
    <t>モナコ</t>
  </si>
  <si>
    <t>211</t>
  </si>
  <si>
    <t>モルディブ</t>
  </si>
  <si>
    <t>126</t>
  </si>
  <si>
    <t>モルドバ</t>
  </si>
  <si>
    <t>240</t>
  </si>
  <si>
    <t>モロッコ</t>
  </si>
  <si>
    <t>501</t>
  </si>
  <si>
    <t>モンゴル</t>
  </si>
  <si>
    <t>107</t>
  </si>
  <si>
    <t>モンセラット（英）</t>
  </si>
  <si>
    <t>334</t>
  </si>
  <si>
    <t>モンテネグロ</t>
  </si>
  <si>
    <t>247</t>
  </si>
  <si>
    <t>ヨルダン</t>
  </si>
  <si>
    <t>144</t>
  </si>
  <si>
    <t>ラオス</t>
  </si>
  <si>
    <t>121</t>
  </si>
  <si>
    <t>ラトビア</t>
  </si>
  <si>
    <t>236</t>
  </si>
  <si>
    <t>リトアニア</t>
  </si>
  <si>
    <t>237</t>
  </si>
  <si>
    <t>リビア</t>
  </si>
  <si>
    <t>505</t>
  </si>
  <si>
    <t>リヒテンシュタイン</t>
  </si>
  <si>
    <t>280</t>
  </si>
  <si>
    <t>リベリア</t>
  </si>
  <si>
    <t>515</t>
  </si>
  <si>
    <t>リベリア共和国（船舶）</t>
  </si>
  <si>
    <t>599</t>
  </si>
  <si>
    <t>リベリア（船舶）</t>
  </si>
  <si>
    <t>ルーマニア</t>
  </si>
  <si>
    <t>231</t>
  </si>
  <si>
    <t>ルクセンブルク</t>
  </si>
  <si>
    <t>209</t>
  </si>
  <si>
    <t>ルワンダ</t>
  </si>
  <si>
    <t>526</t>
  </si>
  <si>
    <t>レソト</t>
  </si>
  <si>
    <t>552</t>
  </si>
  <si>
    <t>レバノン</t>
  </si>
  <si>
    <t>146</t>
  </si>
  <si>
    <t>レユニオン（仏）</t>
  </si>
  <si>
    <t>548</t>
  </si>
  <si>
    <t>ロシア</t>
  </si>
  <si>
    <t>224</t>
  </si>
  <si>
    <t>ワリス・フテュナ諸島（仏）</t>
  </si>
  <si>
    <t>686</t>
  </si>
  <si>
    <t>ワリス・フテュナ諸島</t>
  </si>
  <si>
    <t>英国</t>
  </si>
  <si>
    <t>205</t>
  </si>
  <si>
    <t>英領バージン諸島</t>
  </si>
  <si>
    <t>332</t>
  </si>
  <si>
    <t>公海等（排他的経済水域を含む）</t>
  </si>
  <si>
    <t>790</t>
  </si>
  <si>
    <t>公海等</t>
  </si>
  <si>
    <t>香港</t>
  </si>
  <si>
    <t>108</t>
  </si>
  <si>
    <t>西サハラ</t>
  </si>
  <si>
    <t>508</t>
  </si>
  <si>
    <t>西岸・ガザ（パレスチナ自治区）</t>
  </si>
  <si>
    <t>158</t>
  </si>
  <si>
    <t>西岸・ガザ（パレスチ</t>
  </si>
  <si>
    <t>赤道ギニア</t>
  </si>
  <si>
    <t>530</t>
  </si>
  <si>
    <t>台湾</t>
  </si>
  <si>
    <t>106</t>
  </si>
  <si>
    <t>大韓民国</t>
  </si>
  <si>
    <t>103</t>
  </si>
  <si>
    <t>中央アフリカ共和国</t>
  </si>
  <si>
    <t>529</t>
  </si>
  <si>
    <t>中華人民共和国</t>
  </si>
  <si>
    <t>105</t>
  </si>
  <si>
    <t>東ティモール</t>
  </si>
  <si>
    <t>128</t>
  </si>
  <si>
    <t>南アフリカ共和国</t>
  </si>
  <si>
    <t>551</t>
  </si>
  <si>
    <t>南スーダン共和国</t>
  </si>
  <si>
    <t>560</t>
  </si>
  <si>
    <t>日本</t>
  </si>
  <si>
    <t>192</t>
  </si>
  <si>
    <t>仏領ギアナ</t>
  </si>
  <si>
    <t>405</t>
  </si>
  <si>
    <t>仏領ポリネシア</t>
  </si>
  <si>
    <t>619</t>
  </si>
  <si>
    <t>692</t>
  </si>
  <si>
    <t>仏領西インド諸島</t>
  </si>
  <si>
    <t>327</t>
  </si>
  <si>
    <t>米領サモア</t>
  </si>
  <si>
    <t>621</t>
  </si>
  <si>
    <t>米領バージン諸島</t>
  </si>
  <si>
    <t>325</t>
  </si>
  <si>
    <t>北マケドニア</t>
  </si>
  <si>
    <t>244</t>
  </si>
  <si>
    <t>北マリアナ諸島（米）</t>
  </si>
  <si>
    <t>627</t>
  </si>
  <si>
    <t>北朝鮮</t>
  </si>
  <si>
    <t>104</t>
  </si>
  <si>
    <t>蘭領アンティル（キュラソー島及びセント・マーチン島）</t>
  </si>
  <si>
    <t>326</t>
  </si>
  <si>
    <t>蘭領アンティル</t>
  </si>
  <si>
    <t>通貨</t>
    <rPh sb="0" eb="2">
      <t>ツウカ</t>
    </rPh>
    <phoneticPr fontId="7"/>
  </si>
  <si>
    <t>英語略称2</t>
  </si>
  <si>
    <t xml:space="preserve">061       </t>
  </si>
  <si>
    <t xml:space="preserve">025       </t>
  </si>
  <si>
    <t xml:space="preserve">070       </t>
  </si>
  <si>
    <t xml:space="preserve">010       </t>
  </si>
  <si>
    <t xml:space="preserve">016       </t>
  </si>
  <si>
    <t xml:space="preserve">026       </t>
  </si>
  <si>
    <t xml:space="preserve">008       </t>
  </si>
  <si>
    <t xml:space="preserve">052       </t>
  </si>
  <si>
    <t xml:space="preserve">071       </t>
  </si>
  <si>
    <t xml:space="preserve">072       </t>
  </si>
  <si>
    <t xml:space="preserve">003       </t>
  </si>
  <si>
    <t xml:space="preserve">028       </t>
  </si>
  <si>
    <t xml:space="preserve">004       </t>
  </si>
  <si>
    <t xml:space="preserve">073       </t>
  </si>
  <si>
    <t xml:space="preserve">017       </t>
  </si>
  <si>
    <t xml:space="preserve">074       </t>
  </si>
  <si>
    <t xml:space="preserve">064       </t>
  </si>
  <si>
    <t xml:space="preserve">042       </t>
  </si>
  <si>
    <t xml:space="preserve">065       </t>
  </si>
  <si>
    <t xml:space="preserve">092       </t>
  </si>
  <si>
    <t xml:space="preserve">044       </t>
  </si>
  <si>
    <t xml:space="preserve">005       </t>
  </si>
  <si>
    <t xml:space="preserve">011       </t>
  </si>
  <si>
    <t xml:space="preserve">078       </t>
  </si>
  <si>
    <t xml:space="preserve">079       </t>
  </si>
  <si>
    <t xml:space="preserve">050       </t>
  </si>
  <si>
    <t xml:space="preserve">091       </t>
  </si>
  <si>
    <t xml:space="preserve">043       </t>
  </si>
  <si>
    <t xml:space="preserve">009       </t>
  </si>
  <si>
    <t xml:space="preserve">002       </t>
  </si>
  <si>
    <t xml:space="preserve">081       </t>
  </si>
  <si>
    <t xml:space="preserve">045       </t>
  </si>
  <si>
    <t xml:space="preserve">066       </t>
  </si>
  <si>
    <t xml:space="preserve">019       </t>
  </si>
  <si>
    <t xml:space="preserve">067       </t>
  </si>
  <si>
    <t xml:space="preserve">093       </t>
  </si>
  <si>
    <t xml:space="preserve">030       </t>
  </si>
  <si>
    <t xml:space="preserve">046       </t>
  </si>
  <si>
    <t xml:space="preserve">029       </t>
  </si>
  <si>
    <t xml:space="preserve">054       </t>
  </si>
  <si>
    <t xml:space="preserve">053       </t>
  </si>
  <si>
    <t xml:space="preserve">012       </t>
  </si>
  <si>
    <t xml:space="preserve">068       </t>
  </si>
  <si>
    <t xml:space="preserve">015       </t>
  </si>
  <si>
    <t xml:space="preserve">082       </t>
  </si>
  <si>
    <t xml:space="preserve">037       </t>
  </si>
  <si>
    <t xml:space="preserve">055       </t>
  </si>
  <si>
    <t xml:space="preserve">031       </t>
  </si>
  <si>
    <t xml:space="preserve">038       </t>
  </si>
  <si>
    <t xml:space="preserve">047       </t>
  </si>
  <si>
    <t xml:space="preserve">083       </t>
  </si>
  <si>
    <t xml:space="preserve">084       </t>
  </si>
  <si>
    <t xml:space="preserve">090       </t>
  </si>
  <si>
    <t xml:space="preserve">069       </t>
  </si>
  <si>
    <t xml:space="preserve">027       </t>
  </si>
  <si>
    <t xml:space="preserve">032       </t>
  </si>
  <si>
    <t xml:space="preserve">085       </t>
  </si>
  <si>
    <t xml:space="preserve">007       </t>
  </si>
  <si>
    <t xml:space="preserve">013       </t>
  </si>
  <si>
    <t xml:space="preserve">033       </t>
  </si>
  <si>
    <t xml:space="preserve">018       </t>
  </si>
  <si>
    <t xml:space="preserve">056       </t>
  </si>
  <si>
    <t xml:space="preserve">075       </t>
  </si>
  <si>
    <t xml:space="preserve">035       </t>
  </si>
  <si>
    <t xml:space="preserve">036       </t>
  </si>
  <si>
    <t xml:space="preserve">034       </t>
  </si>
  <si>
    <t xml:space="preserve">094       </t>
  </si>
  <si>
    <t xml:space="preserve">048       </t>
  </si>
  <si>
    <t xml:space="preserve">014       </t>
  </si>
  <si>
    <t xml:space="preserve">063       </t>
  </si>
  <si>
    <t xml:space="preserve">057       </t>
  </si>
  <si>
    <t xml:space="preserve">049       </t>
  </si>
  <si>
    <t xml:space="preserve">058       </t>
  </si>
  <si>
    <t xml:space="preserve">006       </t>
  </si>
  <si>
    <t xml:space="preserve">020       </t>
  </si>
  <si>
    <t xml:space="preserve">095       </t>
  </si>
  <si>
    <t xml:space="preserve">059       </t>
  </si>
  <si>
    <t xml:space="preserve">040       </t>
  </si>
  <si>
    <t xml:space="preserve">087       </t>
  </si>
  <si>
    <t xml:space="preserve">060       </t>
  </si>
  <si>
    <t xml:space="preserve">097       </t>
  </si>
  <si>
    <t xml:space="preserve">039       </t>
  </si>
  <si>
    <t xml:space="preserve">001       </t>
  </si>
  <si>
    <t xml:space="preserve">076       </t>
  </si>
  <si>
    <t xml:space="preserve">077       </t>
  </si>
  <si>
    <t xml:space="preserve">041       </t>
  </si>
  <si>
    <t xml:space="preserve">080       </t>
  </si>
  <si>
    <t xml:space="preserve">089       </t>
  </si>
  <si>
    <t xml:space="preserve">062       </t>
  </si>
  <si>
    <t xml:space="preserve">096       </t>
  </si>
  <si>
    <t xml:space="preserve">051       </t>
  </si>
  <si>
    <t xml:space="preserve">086       </t>
  </si>
  <si>
    <t xml:space="preserve">088       </t>
  </si>
  <si>
    <t>その他</t>
    <rPh sb="2" eb="3">
      <t>タ</t>
    </rPh>
    <phoneticPr fontId="7"/>
  </si>
  <si>
    <t>HSコード</t>
    <phoneticPr fontId="4"/>
  </si>
  <si>
    <t>YYYY年MM月DD日</t>
    <rPh sb="4" eb="5">
      <t>ネン</t>
    </rPh>
    <rPh sb="7" eb="8">
      <t>ツキ</t>
    </rPh>
    <rPh sb="10" eb="11">
      <t>ヒ</t>
    </rPh>
    <phoneticPr fontId="4"/>
  </si>
  <si>
    <t>YYYY年MM月DD日</t>
    <phoneticPr fontId="4"/>
  </si>
  <si>
    <t>JPY</t>
  </si>
  <si>
    <t>AED</t>
  </si>
  <si>
    <t>AFA</t>
  </si>
  <si>
    <t>ARA</t>
  </si>
  <si>
    <t>ATS</t>
  </si>
  <si>
    <t>AUD</t>
  </si>
  <si>
    <t>BDT</t>
  </si>
  <si>
    <t>BEF</t>
  </si>
  <si>
    <t>BHD</t>
  </si>
  <si>
    <t>BOB</t>
  </si>
  <si>
    <t>BRL</t>
  </si>
  <si>
    <t>CAD</t>
  </si>
  <si>
    <t>CAR</t>
  </si>
  <si>
    <t>CHF</t>
  </si>
  <si>
    <t>CLP</t>
  </si>
  <si>
    <t>CNY</t>
  </si>
  <si>
    <t>COP</t>
  </si>
  <si>
    <t>CRC</t>
  </si>
  <si>
    <t>CSK</t>
  </si>
  <si>
    <t>CUP</t>
  </si>
  <si>
    <t>CZK</t>
  </si>
  <si>
    <t>DDM</t>
  </si>
  <si>
    <t>DEM</t>
  </si>
  <si>
    <t>DKK</t>
  </si>
  <si>
    <t>DZD</t>
  </si>
  <si>
    <t>EGP</t>
  </si>
  <si>
    <t>ESP</t>
  </si>
  <si>
    <t>EUR</t>
  </si>
  <si>
    <t>FIM</t>
  </si>
  <si>
    <t>FRF</t>
  </si>
  <si>
    <t>GBP</t>
  </si>
  <si>
    <t>GHC</t>
  </si>
  <si>
    <t>GRD</t>
  </si>
  <si>
    <t>GTQ</t>
  </si>
  <si>
    <t>HKD</t>
  </si>
  <si>
    <t>HNL</t>
  </si>
  <si>
    <t>HUF</t>
  </si>
  <si>
    <t>IDR</t>
  </si>
  <si>
    <t>IEP</t>
  </si>
  <si>
    <t>INR</t>
  </si>
  <si>
    <t>IQD</t>
  </si>
  <si>
    <t>IRR</t>
  </si>
  <si>
    <t>ITL</t>
  </si>
  <si>
    <t>JMD</t>
  </si>
  <si>
    <t>KES</t>
  </si>
  <si>
    <t>KRW</t>
  </si>
  <si>
    <t>KWD</t>
  </si>
  <si>
    <t>LAK</t>
  </si>
  <si>
    <t>LKR</t>
  </si>
  <si>
    <t>LUF</t>
  </si>
  <si>
    <t>LYD</t>
  </si>
  <si>
    <t>MAD</t>
  </si>
  <si>
    <t>MXN</t>
  </si>
  <si>
    <t>MXP</t>
  </si>
  <si>
    <t>MYK</t>
  </si>
  <si>
    <t>MYR</t>
  </si>
  <si>
    <t>NGN</t>
  </si>
  <si>
    <t>NLG</t>
  </si>
  <si>
    <t>NOK</t>
  </si>
  <si>
    <t>NPR</t>
  </si>
  <si>
    <t>NZD</t>
  </si>
  <si>
    <t>OMR</t>
  </si>
  <si>
    <t>PEI</t>
  </si>
  <si>
    <t>PGK</t>
  </si>
  <si>
    <t>PHP</t>
  </si>
  <si>
    <t>PKR</t>
  </si>
  <si>
    <t>PLN</t>
  </si>
  <si>
    <t>PLZ</t>
  </si>
  <si>
    <t>PTE</t>
  </si>
  <si>
    <t>PYG</t>
  </si>
  <si>
    <t>QAR</t>
  </si>
  <si>
    <t>RUB</t>
  </si>
  <si>
    <t>SAR</t>
  </si>
  <si>
    <t>SEK</t>
  </si>
  <si>
    <t>SGD</t>
  </si>
  <si>
    <t>SKK</t>
  </si>
  <si>
    <t>SYP</t>
  </si>
  <si>
    <t>THB</t>
  </si>
  <si>
    <t>TND</t>
  </si>
  <si>
    <t>TRL</t>
  </si>
  <si>
    <t>TRY</t>
  </si>
  <si>
    <t>TWD</t>
  </si>
  <si>
    <t>USD</t>
  </si>
  <si>
    <t>UYP</t>
  </si>
  <si>
    <t>VEB</t>
  </si>
  <si>
    <t>VND</t>
  </si>
  <si>
    <t>XAF</t>
  </si>
  <si>
    <t>XEU</t>
  </si>
  <si>
    <t>YER</t>
  </si>
  <si>
    <t>YTL</t>
  </si>
  <si>
    <t>YUN</t>
  </si>
  <si>
    <t>ZAR</t>
  </si>
  <si>
    <t>ZWD</t>
  </si>
  <si>
    <t>）</t>
    <phoneticPr fontId="4"/>
  </si>
  <si>
    <t>カテゴリー</t>
    <phoneticPr fontId="7"/>
  </si>
  <si>
    <t>日本語名称</t>
  </si>
  <si>
    <t>Ａ</t>
    <phoneticPr fontId="4"/>
  </si>
  <si>
    <t>Ｂ</t>
    <phoneticPr fontId="4"/>
  </si>
  <si>
    <t>C</t>
    <phoneticPr fontId="4"/>
  </si>
  <si>
    <t>D</t>
    <phoneticPr fontId="4"/>
  </si>
  <si>
    <t>E</t>
    <phoneticPr fontId="4"/>
  </si>
  <si>
    <t>F</t>
    <phoneticPr fontId="4"/>
  </si>
  <si>
    <t>G</t>
    <phoneticPr fontId="4"/>
  </si>
  <si>
    <t>H</t>
    <phoneticPr fontId="4"/>
  </si>
  <si>
    <r>
      <rPr>
        <sz val="11"/>
        <rFont val="ＭＳ ゴシック"/>
        <family val="3"/>
        <charset val="128"/>
      </rPr>
      <t>主な</t>
    </r>
    <r>
      <rPr>
        <sz val="11"/>
        <color rgb="FF000000"/>
        <rFont val="ＭＳ ゴシック"/>
        <family val="3"/>
        <charset val="128"/>
      </rPr>
      <t>貨物名を記入してください。</t>
    </r>
    <rPh sb="0" eb="1">
      <t>オモ</t>
    </rPh>
    <phoneticPr fontId="4"/>
  </si>
  <si>
    <t>別紙様式第３-４</t>
    <phoneticPr fontId="4"/>
  </si>
  <si>
    <t>（バイヤーコード：</t>
    <phoneticPr fontId="4"/>
  </si>
  <si>
    <t>）</t>
    <phoneticPr fontId="4"/>
  </si>
  <si>
    <t>〇〇〇〇〇〇</t>
    <phoneticPr fontId="4"/>
  </si>
  <si>
    <t>-</t>
    <phoneticPr fontId="4"/>
  </si>
  <si>
    <t>〇</t>
  </si>
  <si>
    <t>(</t>
    <phoneticPr fontId="4"/>
  </si>
  <si>
    <t>)%</t>
    <phoneticPr fontId="4"/>
  </si>
  <si>
    <t>株式会社国際協力銀行を含め、貸付者等を全て列記してください。</t>
    <phoneticPr fontId="4"/>
  </si>
  <si>
    <t>債務者格付</t>
    <rPh sb="0" eb="3">
      <t>サイムシャ</t>
    </rPh>
    <rPh sb="3" eb="5">
      <t>カクヅケ</t>
    </rPh>
    <phoneticPr fontId="4"/>
  </si>
  <si>
    <t>CC0</t>
    <phoneticPr fontId="4"/>
  </si>
  <si>
    <t>CC1</t>
    <phoneticPr fontId="4"/>
  </si>
  <si>
    <t>CC2</t>
    <phoneticPr fontId="4"/>
  </si>
  <si>
    <t>CC3</t>
    <phoneticPr fontId="4"/>
  </si>
  <si>
    <t>CC4</t>
    <phoneticPr fontId="4"/>
  </si>
  <si>
    <t>CC5</t>
    <phoneticPr fontId="4"/>
  </si>
  <si>
    <t>貸付者等ごとに金額を列記してください。</t>
    <phoneticPr fontId="4"/>
  </si>
  <si>
    <t>償還方法</t>
    <phoneticPr fontId="4"/>
  </si>
  <si>
    <t>特約</t>
    <phoneticPr fontId="4"/>
  </si>
  <si>
    <t>賦</t>
    <phoneticPr fontId="4"/>
  </si>
  <si>
    <t>〇〇</t>
  </si>
  <si>
    <t>回均等</t>
  </si>
  <si>
    <t>を第1回とする</t>
    <phoneticPr fontId="4"/>
  </si>
  <si>
    <t>YYYY年MM月DD日</t>
    <phoneticPr fontId="4"/>
  </si>
  <si>
    <t>市中分のみ記載。市中完全優先償還</t>
    <phoneticPr fontId="4"/>
  </si>
  <si>
    <t>[</t>
    <phoneticPr fontId="4"/>
  </si>
  <si>
    <t>]。</t>
  </si>
  <si>
    <t>【記入方法】</t>
    <phoneticPr fontId="7"/>
  </si>
  <si>
    <t>　（複数）貿易代金貸付保険（２年以上案件）・最終条件確認書</t>
    <phoneticPr fontId="7"/>
  </si>
  <si>
    <t>　貿易代金貸付保険（２年以上案件）・最終条件確認書</t>
    <phoneticPr fontId="7"/>
  </si>
  <si>
    <t>元本
（うち市中銀行：　　％＝　　　　　　　　　　　　）
貸付者等ごとに金額を列記してください。</t>
    <phoneticPr fontId="4"/>
  </si>
  <si>
    <t>・通貨が複数ある場合は、以下のシートにご記入ください。</t>
    <rPh sb="1" eb="3">
      <t>ツウカ</t>
    </rPh>
    <rPh sb="4" eb="6">
      <t>フクスウ</t>
    </rPh>
    <rPh sb="8" eb="10">
      <t>バアイ</t>
    </rPh>
    <rPh sb="12" eb="14">
      <t>イカ</t>
    </rPh>
    <rPh sb="20" eb="22">
      <t>キニュウ</t>
    </rPh>
    <phoneticPr fontId="7"/>
  </si>
  <si>
    <t>・通貨が1つの場合は、以下のシートにご記入ください。</t>
    <rPh sb="1" eb="3">
      <t>ツウカ</t>
    </rPh>
    <rPh sb="7" eb="9">
      <t>バアイ</t>
    </rPh>
    <rPh sb="11" eb="13">
      <t>イカ</t>
    </rPh>
    <rPh sb="19" eb="21">
      <t>キニュウ</t>
    </rPh>
    <phoneticPr fontId="7"/>
  </si>
  <si>
    <t>貿易代金貸付保険（２年以上案件）・最終条件確認書（複数通貨用）</t>
    <rPh sb="25" eb="27">
      <t>フクスウ</t>
    </rPh>
    <rPh sb="27" eb="29">
      <t>ツウカ</t>
    </rPh>
    <rPh sb="29" eb="30">
      <t>ヨウ</t>
    </rPh>
    <phoneticPr fontId="4"/>
  </si>
  <si>
    <t>固定・変動　　</t>
    <phoneticPr fontId="4"/>
  </si>
  <si>
    <t>市中分のみ記載。YYYY年MM月DD日～YYYY年MM月DD日</t>
    <phoneticPr fontId="4"/>
  </si>
  <si>
    <t>YYYY年MM月DD日～YYYY年MM月DD日
（YYYY年MM月DD日）</t>
  </si>
  <si>
    <t>市中分のみ記載。市中完全優先償還。YYYY年MM月DD日を第１回償還日とする○回均等半年賦</t>
  </si>
  <si>
    <t>JPY</t>
    <phoneticPr fontId="4"/>
  </si>
  <si>
    <t>USD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</si>
</sst>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_ "/>
    <numFmt numFmtId="177" formatCode="#,##0.00_ "/>
    <numFmt numFmtId="178" formatCode="0_ "/>
    <numFmt numFmtId="179" formatCode="0.00_ "/>
    <numFmt numFmtId="180" formatCode="[$-F800]dddd\,\ mmmm\ dd\,\ yyyy"/>
  </numFmts>
  <fonts count="13">
    <font>
      <sz val="11"/>
      <color theme="1"/>
      <name val="Yu Gothic"/>
      <family val="2"/>
      <scheme val="minor"/>
    </font>
    <font>
      <sz val="11"/>
      <color rgb="FF000000"/>
      <name val="ＭＳ ゴシック"/>
      <family val="3"/>
      <charset val="128"/>
    </font>
    <font>
      <sz val="12"/>
      <color rgb="FF000000"/>
      <name val="ＭＳ ゴシック"/>
      <family val="3"/>
      <charset val="128"/>
    </font>
    <font>
      <u/>
      <sz val="11"/>
      <color rgb="FF000000"/>
      <name val="ＭＳ ゴシック"/>
      <family val="3"/>
      <charset val="128"/>
    </font>
    <font>
      <sz val="6"/>
      <name val="Yu Gothic"/>
      <family val="3"/>
      <charset val="128"/>
      <scheme val="minor"/>
    </font>
    <font>
      <sz val="11"/>
      <color theme="1"/>
      <name val="ＭＳ ゴシック"/>
      <family val="3"/>
      <charset val="128"/>
    </font>
    <font>
      <sz val="1"/>
      <color rgb="FF000000"/>
      <name val="ＭＳ ゴシック"/>
      <family val="3"/>
      <charset val="128"/>
    </font>
    <font>
      <sz val="6"/>
      <name val="ＭＳ Ｐゴシック"/>
      <family val="3"/>
      <charset val="128"/>
    </font>
    <font>
      <sz val="9"/>
      <color rgb="FF000000"/>
      <name val="ＭＳ ゴシック"/>
      <family val="3"/>
      <charset val="128"/>
    </font>
    <font>
      <sz val="9"/>
      <color rgb="FF000000"/>
      <name val="Meiryo UI"/>
      <family val="3"/>
      <charset val="128"/>
    </font>
    <font>
      <sz val="11"/>
      <name val="ＭＳ ゴシック"/>
      <family val="3"/>
      <charset val="128"/>
    </font>
    <font>
      <sz val="10"/>
      <color rgb="FF000000"/>
      <name val="ＭＳ ゴシック"/>
      <family val="3"/>
      <charset val="128"/>
    </font>
    <font>
      <sz val="11"/>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2" fillId="0" borderId="0">
      <alignment vertical="center"/>
    </xf>
  </cellStyleXfs>
  <cellXfs count="217">
    <xf numFmtId="0" fontId="0" fillId="0" borderId="0" xfId="0"/>
    <xf numFmtId="49" fontId="1" fillId="3" borderId="10" xfId="0" applyNumberFormat="1" applyFont="1" applyFill="1" applyBorder="1" applyAlignment="1" applyProtection="1">
      <alignment vertical="center" wrapText="1"/>
      <protection locked="0"/>
    </xf>
    <xf numFmtId="49" fontId="1" fillId="3" borderId="1" xfId="0" applyNumberFormat="1" applyFont="1" applyFill="1" applyBorder="1" applyAlignment="1" applyProtection="1">
      <alignment horizontal="center" vertical="center" wrapText="1"/>
      <protection locked="0"/>
    </xf>
    <xf numFmtId="49" fontId="1" fillId="3" borderId="1" xfId="0" applyNumberFormat="1" applyFont="1" applyFill="1" applyBorder="1" applyAlignment="1" applyProtection="1">
      <alignment vertical="center" wrapText="1"/>
      <protection locked="0"/>
    </xf>
    <xf numFmtId="49" fontId="1" fillId="3" borderId="1" xfId="0" applyNumberFormat="1" applyFont="1" applyFill="1" applyBorder="1" applyAlignment="1" applyProtection="1">
      <alignment horizontal="left" vertical="center" wrapText="1"/>
      <protection locked="0"/>
    </xf>
    <xf numFmtId="49" fontId="1" fillId="3" borderId="34" xfId="0" applyNumberFormat="1" applyFont="1" applyFill="1" applyBorder="1" applyAlignment="1" applyProtection="1">
      <alignment horizontal="left" vertical="center" wrapText="1"/>
      <protection locked="0"/>
    </xf>
    <xf numFmtId="49" fontId="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vertical="center" wrapText="1"/>
      <protection locked="0"/>
    </xf>
    <xf numFmtId="0" fontId="12" fillId="0" borderId="0" xfId="1">
      <alignment vertical="center"/>
    </xf>
    <xf numFmtId="49" fontId="1" fillId="3" borderId="7" xfId="0" applyNumberFormat="1" applyFont="1" applyFill="1" applyBorder="1" applyAlignment="1" applyProtection="1">
      <alignment horizontal="left" vertical="center" wrapText="1"/>
      <protection locked="0"/>
    </xf>
    <xf numFmtId="49" fontId="1" fillId="3" borderId="10" xfId="0" applyNumberFormat="1" applyFont="1" applyFill="1" applyBorder="1" applyAlignment="1" applyProtection="1">
      <alignment horizontal="center" vertical="center" wrapText="1"/>
      <protection locked="0"/>
    </xf>
    <xf numFmtId="0" fontId="5" fillId="0" borderId="0" xfId="0" applyFont="1" applyProtection="1">
      <protection locked="0"/>
    </xf>
    <xf numFmtId="0" fontId="1" fillId="3" borderId="10" xfId="0" applyFont="1" applyFill="1" applyBorder="1" applyAlignment="1" applyProtection="1">
      <alignment vertical="center" wrapText="1"/>
      <protection locked="0"/>
    </xf>
    <xf numFmtId="0" fontId="1" fillId="3" borderId="39" xfId="0" applyFont="1" applyFill="1" applyBorder="1" applyAlignment="1" applyProtection="1">
      <alignment vertical="center" wrapText="1"/>
      <protection locked="0"/>
    </xf>
    <xf numFmtId="0" fontId="1" fillId="3" borderId="0" xfId="0" applyFont="1" applyFill="1" applyAlignment="1" applyProtection="1">
      <alignment horizontal="left" vertical="center"/>
      <protection locked="0"/>
    </xf>
    <xf numFmtId="0" fontId="5" fillId="3" borderId="0" xfId="0" applyFont="1" applyFill="1" applyProtection="1">
      <protection locked="0"/>
    </xf>
    <xf numFmtId="0" fontId="2" fillId="3" borderId="0" xfId="0" applyFont="1" applyFill="1" applyAlignment="1" applyProtection="1">
      <alignment horizontal="justify" vertical="center"/>
      <protection locked="0"/>
    </xf>
    <xf numFmtId="0" fontId="3" fillId="3" borderId="0" xfId="0" applyFont="1" applyFill="1" applyAlignment="1" applyProtection="1">
      <alignment vertical="center"/>
      <protection locked="0"/>
    </xf>
    <xf numFmtId="0" fontId="5" fillId="3" borderId="0" xfId="0" applyFont="1" applyFill="1" applyAlignment="1" applyProtection="1">
      <alignment horizontal="right" vertical="top"/>
      <protection locked="0"/>
    </xf>
    <xf numFmtId="0" fontId="1" fillId="3" borderId="0" xfId="0" applyFont="1" applyFill="1" applyAlignment="1" applyProtection="1">
      <alignment horizontal="justify" vertical="center"/>
      <protection locked="0"/>
    </xf>
    <xf numFmtId="0" fontId="0" fillId="3" borderId="0" xfId="0" applyFill="1" applyProtection="1">
      <protection locked="0"/>
    </xf>
    <xf numFmtId="0" fontId="5" fillId="0" borderId="14" xfId="0" applyFont="1" applyBorder="1" applyProtection="1">
      <protection locked="0"/>
    </xf>
    <xf numFmtId="0" fontId="1" fillId="0" borderId="14" xfId="0" applyFont="1" applyBorder="1" applyAlignment="1" applyProtection="1">
      <alignment vertical="center" wrapText="1"/>
      <protection locked="0"/>
    </xf>
    <xf numFmtId="0" fontId="1" fillId="0" borderId="14" xfId="0" applyFont="1" applyBorder="1" applyAlignment="1" applyProtection="1">
      <alignment horizontal="right" vertical="center"/>
      <protection locked="0"/>
    </xf>
    <xf numFmtId="0" fontId="1" fillId="0" borderId="15" xfId="0" applyFont="1" applyBorder="1" applyAlignment="1" applyProtection="1">
      <alignment vertical="center" wrapText="1"/>
      <protection locked="0"/>
    </xf>
    <xf numFmtId="0" fontId="5" fillId="0" borderId="2" xfId="0" applyFont="1" applyBorder="1" applyProtection="1">
      <protection locked="0"/>
    </xf>
    <xf numFmtId="0" fontId="1" fillId="0" borderId="2" xfId="0" applyFont="1" applyBorder="1" applyAlignment="1" applyProtection="1">
      <alignment vertical="center" wrapText="1"/>
      <protection locked="0"/>
    </xf>
    <xf numFmtId="0" fontId="1" fillId="0" borderId="2" xfId="0" applyFont="1" applyBorder="1" applyAlignment="1" applyProtection="1">
      <alignment horizontal="right" vertical="center"/>
      <protection locked="0"/>
    </xf>
    <xf numFmtId="0" fontId="1" fillId="0" borderId="17" xfId="0" applyFont="1" applyBorder="1" applyAlignment="1" applyProtection="1">
      <alignment vertical="center" wrapText="1"/>
      <protection locked="0"/>
    </xf>
    <xf numFmtId="0" fontId="5" fillId="0" borderId="21" xfId="0" applyFont="1" applyBorder="1" applyProtection="1">
      <protection locked="0"/>
    </xf>
    <xf numFmtId="0" fontId="1" fillId="0" borderId="21" xfId="0" applyFont="1" applyBorder="1" applyAlignment="1" applyProtection="1">
      <alignment vertical="center" wrapText="1"/>
      <protection locked="0"/>
    </xf>
    <xf numFmtId="0" fontId="1" fillId="0" borderId="21" xfId="0" applyFont="1" applyBorder="1" applyAlignment="1" applyProtection="1">
      <alignment horizontal="right" vertical="center"/>
      <protection locked="0"/>
    </xf>
    <xf numFmtId="0" fontId="1" fillId="0" borderId="22" xfId="0" applyFont="1" applyBorder="1" applyAlignment="1" applyProtection="1">
      <alignment vertical="center" wrapText="1"/>
      <protection locked="0"/>
    </xf>
    <xf numFmtId="0" fontId="1" fillId="3" borderId="22" xfId="0" applyFont="1" applyFill="1" applyBorder="1" applyAlignment="1" applyProtection="1">
      <alignment vertical="center" wrapText="1"/>
      <protection locked="0"/>
    </xf>
    <xf numFmtId="0" fontId="1" fillId="3" borderId="43" xfId="0" applyFont="1" applyFill="1" applyBorder="1" applyAlignment="1" applyProtection="1">
      <alignment vertical="center" wrapText="1"/>
      <protection locked="0"/>
    </xf>
    <xf numFmtId="0" fontId="5" fillId="3" borderId="0" xfId="0" applyFont="1" applyFill="1" applyAlignment="1" applyProtection="1">
      <alignment vertical="center"/>
      <protection locked="0"/>
    </xf>
    <xf numFmtId="0" fontId="1" fillId="3" borderId="29"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6" fillId="3" borderId="0" xfId="0" applyFont="1" applyFill="1" applyAlignment="1" applyProtection="1">
      <alignment horizontal="left" vertical="center"/>
      <protection locked="0"/>
    </xf>
    <xf numFmtId="0" fontId="1" fillId="3" borderId="7" xfId="0" applyFont="1" applyFill="1" applyBorder="1" applyAlignment="1" applyProtection="1">
      <alignment horizontal="right" vertical="center" wrapText="1"/>
      <protection locked="0"/>
    </xf>
    <xf numFmtId="0" fontId="11" fillId="3" borderId="10" xfId="0" applyFont="1" applyFill="1" applyBorder="1" applyAlignment="1" applyProtection="1">
      <alignment vertical="center"/>
      <protection locked="0"/>
    </xf>
    <xf numFmtId="180" fontId="11" fillId="3" borderId="10" xfId="0" applyNumberFormat="1" applyFont="1" applyFill="1" applyBorder="1" applyAlignment="1" applyProtection="1">
      <alignment vertical="center"/>
      <protection locked="0"/>
    </xf>
    <xf numFmtId="180" fontId="11" fillId="3" borderId="10" xfId="0" applyNumberFormat="1" applyFont="1" applyFill="1" applyBorder="1" applyAlignment="1" applyProtection="1">
      <alignment vertical="center" wrapText="1"/>
      <protection locked="0"/>
    </xf>
    <xf numFmtId="180" fontId="11" fillId="3" borderId="35" xfId="0" applyNumberFormat="1" applyFont="1" applyFill="1" applyBorder="1" applyAlignment="1" applyProtection="1">
      <alignment vertical="center" wrapText="1"/>
      <protection locked="0"/>
    </xf>
    <xf numFmtId="0" fontId="1" fillId="3" borderId="34" xfId="0" applyFont="1" applyFill="1" applyBorder="1" applyAlignment="1" applyProtection="1">
      <alignment vertical="center" wrapText="1"/>
      <protection locked="0"/>
    </xf>
    <xf numFmtId="0" fontId="1" fillId="3" borderId="2" xfId="0" applyFont="1" applyFill="1" applyBorder="1" applyAlignment="1" applyProtection="1">
      <alignment horizontal="center" vertical="center" wrapText="1"/>
      <protection locked="0"/>
    </xf>
    <xf numFmtId="0" fontId="1" fillId="3" borderId="17" xfId="0" applyFont="1" applyFill="1" applyBorder="1" applyAlignment="1" applyProtection="1">
      <alignment vertical="center" wrapText="1"/>
      <protection locked="0"/>
    </xf>
    <xf numFmtId="0" fontId="1" fillId="3" borderId="8"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2" xfId="0" applyFont="1" applyFill="1" applyBorder="1" applyAlignment="1" applyProtection="1">
      <alignment horizontal="right" vertical="center" wrapText="1"/>
      <protection locked="0"/>
    </xf>
    <xf numFmtId="0" fontId="8" fillId="3" borderId="2" xfId="0" applyFont="1" applyFill="1" applyBorder="1" applyAlignment="1" applyProtection="1">
      <alignment vertical="center" wrapText="1"/>
      <protection locked="0"/>
    </xf>
    <xf numFmtId="0" fontId="0" fillId="4" borderId="0" xfId="0" applyFill="1"/>
    <xf numFmtId="0" fontId="0" fillId="4" borderId="0" xfId="0" applyFill="1" applyAlignment="1">
      <alignment vertical="center"/>
    </xf>
    <xf numFmtId="0" fontId="0" fillId="4" borderId="6" xfId="0" applyFill="1" applyBorder="1" applyAlignment="1">
      <alignment horizontal="left" vertical="center" wrapText="1"/>
    </xf>
    <xf numFmtId="38" fontId="0" fillId="4" borderId="6" xfId="0" applyNumberFormat="1" applyFill="1" applyBorder="1" applyAlignment="1">
      <alignment horizontal="left" vertical="center"/>
    </xf>
    <xf numFmtId="38" fontId="0" fillId="4" borderId="6" xfId="0" quotePrefix="1" applyNumberFormat="1" applyFill="1" applyBorder="1" applyAlignment="1">
      <alignment horizontal="left" vertical="center"/>
    </xf>
    <xf numFmtId="38" fontId="0" fillId="4" borderId="38" xfId="0" applyNumberFormat="1" applyFill="1" applyBorder="1" applyAlignment="1">
      <alignment horizontal="left" vertical="center"/>
    </xf>
    <xf numFmtId="38" fontId="0" fillId="4" borderId="0" xfId="0" applyNumberFormat="1" applyFill="1" applyAlignment="1">
      <alignment horizontal="left" vertical="center"/>
    </xf>
    <xf numFmtId="180" fontId="1" fillId="3" borderId="2" xfId="0" applyNumberFormat="1" applyFont="1" applyFill="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49" fontId="1" fillId="3" borderId="9" xfId="0" applyNumberFormat="1" applyFont="1" applyFill="1" applyBorder="1" applyAlignment="1" applyProtection="1">
      <alignment horizontal="center" vertical="center" wrapText="1"/>
      <protection locked="0"/>
    </xf>
    <xf numFmtId="49" fontId="1" fillId="3" borderId="10" xfId="0" applyNumberFormat="1" applyFont="1" applyFill="1" applyBorder="1" applyAlignment="1" applyProtection="1">
      <alignment horizontal="center" vertical="center" wrapText="1"/>
      <protection locked="0"/>
    </xf>
    <xf numFmtId="49" fontId="1" fillId="3" borderId="10" xfId="0" applyNumberFormat="1" applyFont="1" applyFill="1" applyBorder="1" applyAlignment="1" applyProtection="1">
      <alignment horizontal="left" vertical="center" wrapText="1"/>
      <protection locked="0"/>
    </xf>
    <xf numFmtId="49" fontId="1" fillId="3" borderId="35" xfId="0" applyNumberFormat="1" applyFont="1" applyFill="1" applyBorder="1" applyAlignment="1" applyProtection="1">
      <alignment horizontal="left" vertical="center" wrapText="1"/>
      <protection locked="0"/>
    </xf>
    <xf numFmtId="179" fontId="1" fillId="3" borderId="8" xfId="0" applyNumberFormat="1" applyFont="1" applyFill="1" applyBorder="1" applyAlignment="1" applyProtection="1">
      <alignment horizontal="left" vertical="center" wrapText="1"/>
      <protection locked="0"/>
    </xf>
    <xf numFmtId="179" fontId="1" fillId="3" borderId="2" xfId="0" applyNumberFormat="1" applyFont="1" applyFill="1" applyBorder="1" applyAlignment="1" applyProtection="1">
      <alignment horizontal="left" vertical="center" wrapText="1"/>
      <protection locked="0"/>
    </xf>
    <xf numFmtId="179" fontId="1" fillId="3" borderId="17" xfId="0" applyNumberFormat="1" applyFont="1" applyFill="1" applyBorder="1" applyAlignment="1" applyProtection="1">
      <alignment horizontal="left" vertical="center" wrapText="1"/>
      <protection locked="0"/>
    </xf>
    <xf numFmtId="0" fontId="1" fillId="0" borderId="49"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179" fontId="1" fillId="3" borderId="8" xfId="0" applyNumberFormat="1" applyFont="1" applyFill="1" applyBorder="1" applyAlignment="1" applyProtection="1">
      <alignment horizontal="center" vertical="center" wrapText="1"/>
      <protection locked="0"/>
    </xf>
    <xf numFmtId="179" fontId="1" fillId="3" borderId="2" xfId="0" applyNumberFormat="1" applyFont="1" applyFill="1" applyBorder="1" applyAlignment="1" applyProtection="1">
      <alignment horizontal="center" vertical="center" wrapText="1"/>
      <protection locked="0"/>
    </xf>
    <xf numFmtId="179" fontId="1" fillId="3" borderId="29"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left" vertical="center" wrapText="1"/>
      <protection locked="0"/>
    </xf>
    <xf numFmtId="0" fontId="1" fillId="3" borderId="34"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178" fontId="1" fillId="3" borderId="0" xfId="0" applyNumberFormat="1" applyFont="1" applyFill="1" applyAlignment="1" applyProtection="1">
      <alignment horizontal="center" vertical="center" wrapText="1"/>
      <protection locked="0"/>
    </xf>
    <xf numFmtId="177" fontId="1" fillId="3" borderId="0" xfId="0" applyNumberFormat="1" applyFont="1" applyFill="1" applyAlignment="1" applyProtection="1">
      <alignment horizontal="center" vertical="center" wrapText="1"/>
      <protection locked="0"/>
    </xf>
    <xf numFmtId="180" fontId="1" fillId="3" borderId="9" xfId="0" applyNumberFormat="1" applyFont="1" applyFill="1" applyBorder="1" applyAlignment="1" applyProtection="1">
      <alignment horizontal="center" vertical="center" wrapText="1"/>
      <protection locked="0"/>
    </xf>
    <xf numFmtId="180" fontId="1" fillId="3" borderId="10" xfId="0" applyNumberFormat="1"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3" borderId="40" xfId="0" applyFont="1" applyFill="1" applyBorder="1" applyAlignment="1" applyProtection="1">
      <alignment horizontal="left" vertical="center" wrapText="1"/>
      <protection locked="0"/>
    </xf>
    <xf numFmtId="0" fontId="1" fillId="3" borderId="41" xfId="0"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49" fontId="1" fillId="3" borderId="27" xfId="0" applyNumberFormat="1" applyFont="1" applyFill="1" applyBorder="1" applyAlignment="1" applyProtection="1">
      <alignment horizontal="left" vertical="center" wrapText="1"/>
      <protection locked="0"/>
    </xf>
    <xf numFmtId="0" fontId="1" fillId="3" borderId="43" xfId="0" applyFont="1" applyFill="1" applyBorder="1" applyAlignment="1" applyProtection="1">
      <alignment horizontal="left" vertical="center" wrapText="1"/>
      <protection locked="0"/>
    </xf>
    <xf numFmtId="0" fontId="1" fillId="3" borderId="44"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center" vertical="center" wrapText="1"/>
      <protection locked="0"/>
    </xf>
    <xf numFmtId="0" fontId="1" fillId="3" borderId="43" xfId="0" applyFont="1" applyFill="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49" fontId="1" fillId="3" borderId="19" xfId="0" applyNumberFormat="1" applyFont="1" applyFill="1" applyBorder="1" applyAlignment="1" applyProtection="1">
      <alignment horizontal="left" vertical="center" wrapText="1"/>
      <protection locked="0"/>
    </xf>
    <xf numFmtId="49" fontId="1" fillId="3" borderId="28"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top" wrapText="1"/>
      <protection locked="0"/>
    </xf>
    <xf numFmtId="49" fontId="1" fillId="3" borderId="27" xfId="0" applyNumberFormat="1" applyFont="1" applyFill="1" applyBorder="1" applyAlignment="1" applyProtection="1">
      <alignment horizontal="left" vertical="top" wrapText="1"/>
      <protection locked="0"/>
    </xf>
    <xf numFmtId="0" fontId="1" fillId="3" borderId="6" xfId="0" applyFont="1" applyFill="1" applyBorder="1" applyAlignment="1" applyProtection="1">
      <alignment horizontal="center" vertical="center" wrapText="1"/>
      <protection locked="0"/>
    </xf>
    <xf numFmtId="178" fontId="5" fillId="3" borderId="6" xfId="0" applyNumberFormat="1" applyFont="1" applyFill="1" applyBorder="1" applyAlignment="1" applyProtection="1">
      <alignment horizontal="center" vertical="center"/>
      <protection locked="0"/>
    </xf>
    <xf numFmtId="178" fontId="5" fillId="3" borderId="8" xfId="0" applyNumberFormat="1" applyFont="1" applyFill="1" applyBorder="1" applyAlignment="1" applyProtection="1">
      <alignment horizontal="center" vertical="center"/>
      <protection locked="0"/>
    </xf>
    <xf numFmtId="49" fontId="1" fillId="3" borderId="53" xfId="0" applyNumberFormat="1" applyFont="1" applyFill="1" applyBorder="1" applyAlignment="1" applyProtection="1">
      <alignment horizontal="left" vertical="center" wrapText="1"/>
      <protection locked="0"/>
    </xf>
    <xf numFmtId="49" fontId="1" fillId="3" borderId="52" xfId="0" applyNumberFormat="1" applyFont="1" applyFill="1" applyBorder="1" applyAlignment="1" applyProtection="1">
      <alignment horizontal="left" vertical="center" wrapText="1"/>
      <protection locked="0"/>
    </xf>
    <xf numFmtId="49" fontId="1" fillId="3" borderId="1" xfId="0" applyNumberFormat="1" applyFont="1" applyFill="1" applyBorder="1" applyAlignment="1" applyProtection="1">
      <alignment horizontal="left" vertical="center" wrapText="1"/>
      <protection locked="0"/>
    </xf>
    <xf numFmtId="0" fontId="1" fillId="0" borderId="2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49" fontId="1" fillId="3" borderId="13" xfId="0" applyNumberFormat="1" applyFont="1" applyFill="1" applyBorder="1" applyAlignment="1" applyProtection="1">
      <alignment horizontal="center" vertical="center" wrapText="1"/>
      <protection locked="0"/>
    </xf>
    <xf numFmtId="49" fontId="1" fillId="3" borderId="14" xfId="0" applyNumberFormat="1" applyFont="1" applyFill="1" applyBorder="1" applyAlignment="1" applyProtection="1">
      <alignment horizontal="center" vertical="center" wrapText="1"/>
      <protection locked="0"/>
    </xf>
    <xf numFmtId="49" fontId="1" fillId="3" borderId="15" xfId="0" applyNumberFormat="1" applyFont="1" applyFill="1" applyBorder="1" applyAlignment="1" applyProtection="1">
      <alignment horizontal="center" vertical="center" wrapText="1"/>
      <protection locked="0"/>
    </xf>
    <xf numFmtId="180" fontId="1" fillId="3" borderId="1" xfId="0" applyNumberFormat="1" applyFont="1" applyFill="1" applyBorder="1" applyAlignment="1" applyProtection="1">
      <alignment horizontal="center" vertical="center" wrapText="1"/>
      <protection locked="0"/>
    </xf>
    <xf numFmtId="0" fontId="1" fillId="3" borderId="0" xfId="0" applyFont="1" applyFill="1" applyAlignment="1" applyProtection="1">
      <alignment horizontal="left" vertical="center"/>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176" fontId="1" fillId="3" borderId="2" xfId="0" applyNumberFormat="1"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180" fontId="1" fillId="3" borderId="21" xfId="0" applyNumberFormat="1" applyFont="1" applyFill="1" applyBorder="1" applyAlignment="1" applyProtection="1">
      <alignment horizontal="center" vertical="center" wrapText="1"/>
      <protection locked="0"/>
    </xf>
    <xf numFmtId="0" fontId="1" fillId="3" borderId="21" xfId="0" applyFont="1" applyFill="1" applyBorder="1" applyAlignment="1" applyProtection="1">
      <alignment horizontal="right" vertical="center"/>
      <protection locked="0"/>
    </xf>
    <xf numFmtId="0" fontId="1" fillId="3" borderId="7" xfId="0" applyFont="1" applyFill="1" applyBorder="1" applyAlignment="1" applyProtection="1">
      <alignment horizontal="left" vertical="center" wrapText="1"/>
      <protection locked="0"/>
    </xf>
    <xf numFmtId="0" fontId="1" fillId="3" borderId="35"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protection locked="0"/>
    </xf>
    <xf numFmtId="0" fontId="5" fillId="3" borderId="1"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center"/>
      <protection locked="0"/>
    </xf>
    <xf numFmtId="49" fontId="5" fillId="3" borderId="4" xfId="0" applyNumberFormat="1" applyFont="1" applyFill="1" applyBorder="1" applyAlignment="1" applyProtection="1">
      <alignment horizontal="left" vertical="center"/>
      <protection locked="0"/>
    </xf>
    <xf numFmtId="49" fontId="5" fillId="3" borderId="5" xfId="0" applyNumberFormat="1" applyFont="1" applyFill="1" applyBorder="1" applyAlignment="1" applyProtection="1">
      <alignment horizontal="left" vertical="center"/>
      <protection locked="0"/>
    </xf>
    <xf numFmtId="0" fontId="5" fillId="3" borderId="14" xfId="0" applyFont="1" applyFill="1" applyBorder="1" applyAlignment="1" applyProtection="1">
      <alignment horizontal="center" vertical="center"/>
      <protection locked="0"/>
    </xf>
    <xf numFmtId="0" fontId="1" fillId="0" borderId="2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5" fillId="3" borderId="13"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20" xfId="0" applyFont="1" applyFill="1" applyBorder="1" applyAlignment="1" applyProtection="1">
      <alignment horizontal="left" vertical="center"/>
      <protection locked="0"/>
    </xf>
    <xf numFmtId="0" fontId="5" fillId="3" borderId="21" xfId="0" applyFont="1" applyFill="1" applyBorder="1" applyAlignment="1" applyProtection="1">
      <alignment horizontal="left" vertical="center"/>
      <protection locked="0"/>
    </xf>
    <xf numFmtId="177" fontId="1" fillId="3" borderId="10" xfId="0" quotePrefix="1" applyNumberFormat="1" applyFont="1" applyFill="1" applyBorder="1" applyAlignment="1" applyProtection="1">
      <alignment horizontal="left" vertical="center" wrapText="1"/>
      <protection locked="0"/>
    </xf>
    <xf numFmtId="0" fontId="5" fillId="3" borderId="2"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1" fillId="3" borderId="6"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2" borderId="30"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49"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50"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49" fontId="1" fillId="3" borderId="13" xfId="0" applyNumberFormat="1" applyFont="1" applyFill="1" applyBorder="1" applyAlignment="1" applyProtection="1">
      <alignment horizontal="left" vertical="center" wrapText="1"/>
      <protection locked="0"/>
    </xf>
    <xf numFmtId="49" fontId="1" fillId="3" borderId="14" xfId="0" applyNumberFormat="1" applyFont="1" applyFill="1" applyBorder="1" applyAlignment="1" applyProtection="1">
      <alignment horizontal="left" vertical="center" wrapText="1"/>
      <protection locked="0"/>
    </xf>
    <xf numFmtId="49" fontId="1" fillId="3" borderId="37" xfId="0" applyNumberFormat="1" applyFont="1" applyFill="1" applyBorder="1" applyAlignment="1" applyProtection="1">
      <alignment horizontal="left" vertical="center" wrapText="1"/>
      <protection locked="0"/>
    </xf>
    <xf numFmtId="0" fontId="11" fillId="3" borderId="9"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49" fontId="1" fillId="0" borderId="13" xfId="0" applyNumberFormat="1" applyFont="1" applyBorder="1" applyAlignment="1" applyProtection="1">
      <alignment horizontal="center" vertical="center" wrapText="1"/>
      <protection locked="0"/>
    </xf>
    <xf numFmtId="49" fontId="1" fillId="0" borderId="14" xfId="0" applyNumberFormat="1" applyFont="1" applyBorder="1" applyAlignment="1" applyProtection="1">
      <alignment horizontal="center" vertical="center" wrapText="1"/>
      <protection locked="0"/>
    </xf>
    <xf numFmtId="49" fontId="11" fillId="3" borderId="12" xfId="0" applyNumberFormat="1" applyFont="1" applyFill="1" applyBorder="1" applyAlignment="1" applyProtection="1">
      <alignment horizontal="left" vertical="center" wrapText="1"/>
      <protection locked="0"/>
    </xf>
    <xf numFmtId="49" fontId="11" fillId="3" borderId="26" xfId="0" applyNumberFormat="1" applyFont="1" applyFill="1" applyBorder="1" applyAlignment="1" applyProtection="1">
      <alignment horizontal="left" vertical="center" wrapText="1"/>
      <protection locked="0"/>
    </xf>
    <xf numFmtId="49" fontId="5" fillId="3" borderId="40" xfId="0" applyNumberFormat="1" applyFont="1" applyFill="1" applyBorder="1" applyAlignment="1" applyProtection="1">
      <alignment horizontal="left" vertical="top"/>
      <protection locked="0"/>
    </xf>
    <xf numFmtId="49" fontId="5" fillId="3" borderId="41" xfId="0" applyNumberFormat="1" applyFont="1" applyFill="1" applyBorder="1" applyAlignment="1" applyProtection="1">
      <alignment horizontal="left" vertical="top"/>
      <protection locked="0"/>
    </xf>
    <xf numFmtId="179" fontId="1" fillId="3" borderId="45" xfId="0" applyNumberFormat="1" applyFont="1" applyFill="1" applyBorder="1" applyAlignment="1" applyProtection="1">
      <alignment horizontal="center" vertical="center" wrapText="1"/>
      <protection locked="0"/>
    </xf>
    <xf numFmtId="179" fontId="1" fillId="3" borderId="46" xfId="0" applyNumberFormat="1" applyFont="1" applyFill="1" applyBorder="1" applyAlignment="1" applyProtection="1">
      <alignment horizontal="center" vertical="center" wrapText="1"/>
      <protection locked="0"/>
    </xf>
    <xf numFmtId="179" fontId="1" fillId="3" borderId="47" xfId="0" applyNumberFormat="1" applyFont="1" applyFill="1" applyBorder="1" applyAlignment="1" applyProtection="1">
      <alignment horizontal="center" vertical="center" wrapText="1"/>
      <protection locked="0"/>
    </xf>
    <xf numFmtId="179" fontId="1" fillId="3" borderId="45" xfId="0" applyNumberFormat="1" applyFont="1" applyFill="1" applyBorder="1" applyAlignment="1" applyProtection="1">
      <alignment horizontal="left" vertical="center" wrapText="1"/>
      <protection locked="0"/>
    </xf>
    <xf numFmtId="179" fontId="1" fillId="3" borderId="46" xfId="0" applyNumberFormat="1" applyFont="1" applyFill="1" applyBorder="1" applyAlignment="1" applyProtection="1">
      <alignment horizontal="left" vertical="center" wrapText="1"/>
      <protection locked="0"/>
    </xf>
    <xf numFmtId="179" fontId="1" fillId="3" borderId="48" xfId="0" applyNumberFormat="1" applyFont="1" applyFill="1" applyBorder="1" applyAlignment="1" applyProtection="1">
      <alignment horizontal="left" vertical="center" wrapText="1"/>
      <protection locked="0"/>
    </xf>
    <xf numFmtId="49" fontId="1" fillId="3" borderId="7" xfId="0" applyNumberFormat="1" applyFont="1" applyFill="1" applyBorder="1" applyAlignment="1" applyProtection="1">
      <alignment horizontal="center" vertical="center" wrapText="1"/>
      <protection locked="0"/>
    </xf>
    <xf numFmtId="49" fontId="1" fillId="3" borderId="1" xfId="0" applyNumberFormat="1" applyFont="1" applyFill="1" applyBorder="1" applyAlignment="1" applyProtection="1">
      <alignment horizontal="center" vertical="center" wrapText="1"/>
      <protection locked="0"/>
    </xf>
    <xf numFmtId="49" fontId="1" fillId="3" borderId="7" xfId="0" applyNumberFormat="1" applyFont="1" applyFill="1" applyBorder="1" applyAlignment="1" applyProtection="1">
      <alignment horizontal="left" vertical="center" wrapText="1"/>
      <protection locked="0"/>
    </xf>
    <xf numFmtId="49" fontId="1" fillId="3" borderId="0" xfId="0" applyNumberFormat="1" applyFont="1" applyFill="1" applyAlignment="1" applyProtection="1">
      <alignment horizontal="center" vertical="center" wrapText="1"/>
      <protection locked="0"/>
    </xf>
    <xf numFmtId="0" fontId="1" fillId="3" borderId="9"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35" xfId="0" applyFont="1" applyFill="1" applyBorder="1" applyAlignment="1" applyProtection="1">
      <alignment horizontal="left" vertical="top" wrapText="1"/>
      <protection locked="0"/>
    </xf>
    <xf numFmtId="0" fontId="1" fillId="3" borderId="38"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39"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34" xfId="0" applyFont="1" applyFill="1" applyBorder="1" applyAlignment="1" applyProtection="1">
      <alignment horizontal="left" vertical="top" wrapText="1"/>
      <protection locked="0"/>
    </xf>
    <xf numFmtId="180" fontId="1" fillId="3" borderId="9" xfId="0" applyNumberFormat="1" applyFont="1" applyFill="1" applyBorder="1" applyAlignment="1" applyProtection="1">
      <alignment horizontal="left" vertical="top" wrapText="1"/>
      <protection locked="0"/>
    </xf>
    <xf numFmtId="180" fontId="1" fillId="3" borderId="10" xfId="0" applyNumberFormat="1" applyFont="1" applyFill="1" applyBorder="1" applyAlignment="1" applyProtection="1">
      <alignment horizontal="left" vertical="top" wrapText="1"/>
      <protection locked="0"/>
    </xf>
    <xf numFmtId="180" fontId="1" fillId="3" borderId="35" xfId="0" applyNumberFormat="1" applyFont="1" applyFill="1" applyBorder="1" applyAlignment="1" applyProtection="1">
      <alignment horizontal="left" vertical="top" wrapText="1"/>
      <protection locked="0"/>
    </xf>
    <xf numFmtId="180" fontId="1" fillId="3" borderId="7" xfId="0" applyNumberFormat="1" applyFont="1" applyFill="1" applyBorder="1" applyAlignment="1" applyProtection="1">
      <alignment horizontal="left" vertical="top" wrapText="1"/>
      <protection locked="0"/>
    </xf>
    <xf numFmtId="180" fontId="1" fillId="3" borderId="1" xfId="0" applyNumberFormat="1" applyFont="1" applyFill="1" applyBorder="1" applyAlignment="1" applyProtection="1">
      <alignment horizontal="left" vertical="top" wrapText="1"/>
      <protection locked="0"/>
    </xf>
    <xf numFmtId="180" fontId="1" fillId="3" borderId="34" xfId="0" applyNumberFormat="1"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11" fillId="3" borderId="35"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34"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cellXfs>
  <cellStyles count="2">
    <cellStyle name="標準" xfId="0" builtinId="0"/>
    <cellStyle name="標準 2" xfId="1" xr:uid="{008E030C-4BA6-414E-AB9D-49593B7236D2}"/>
  </cellStyles>
  <dxfs count="8">
    <dxf>
      <numFmt numFmtId="177" formatCode="#,##0.00_ "/>
    </dxf>
    <dxf>
      <numFmt numFmtId="181" formatCode="#,##0_ "/>
    </dxf>
    <dxf>
      <numFmt numFmtId="181" formatCode="#,##0_ "/>
    </dxf>
    <dxf>
      <numFmt numFmtId="177" formatCode="#,##0.00_ "/>
    </dxf>
    <dxf>
      <numFmt numFmtId="181" formatCode="#,##0_ "/>
    </dxf>
    <dxf>
      <numFmt numFmtId="177" formatCode="#,##0.00_ "/>
    </dxf>
    <dxf>
      <numFmt numFmtId="177" formatCode="#,##0.00_ "/>
    </dxf>
    <dxf>
      <numFmt numFmtId="181" formatCode="#,##0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39</xdr:row>
          <xdr:rowOff>457200</xdr:rowOff>
        </xdr:from>
        <xdr:to>
          <xdr:col>9</xdr:col>
          <xdr:colOff>95250</xdr:colOff>
          <xdr:row>41</xdr:row>
          <xdr:rowOff>9525</xdr:rowOff>
        </xdr:to>
        <xdr:sp macro="" textlink="">
          <xdr:nvSpPr>
            <xdr:cNvPr id="1044" name="Option金利_固定"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固定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39</xdr:row>
          <xdr:rowOff>447675</xdr:rowOff>
        </xdr:from>
        <xdr:to>
          <xdr:col>16</xdr:col>
          <xdr:colOff>19050</xdr:colOff>
          <xdr:row>41</xdr:row>
          <xdr:rowOff>9525</xdr:rowOff>
        </xdr:to>
        <xdr:sp macro="" textlink="">
          <xdr:nvSpPr>
            <xdr:cNvPr id="1045" name="Option金利_変動"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171450</xdr:rowOff>
        </xdr:from>
        <xdr:to>
          <xdr:col>14</xdr:col>
          <xdr:colOff>114300</xdr:colOff>
          <xdr:row>43</xdr:row>
          <xdr:rowOff>114300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228600</xdr:rowOff>
        </xdr:from>
        <xdr:to>
          <xdr:col>11</xdr:col>
          <xdr:colOff>47625</xdr:colOff>
          <xdr:row>47</xdr:row>
          <xdr:rowOff>9525</xdr:rowOff>
        </xdr:to>
        <xdr:sp macro="" textlink="">
          <xdr:nvSpPr>
            <xdr:cNvPr id="1052" name="Option保険の種類_貸付金債権等"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貸付金債権等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45</xdr:row>
          <xdr:rowOff>228600</xdr:rowOff>
        </xdr:from>
        <xdr:to>
          <xdr:col>16</xdr:col>
          <xdr:colOff>133350</xdr:colOff>
          <xdr:row>47</xdr:row>
          <xdr:rowOff>9525</xdr:rowOff>
        </xdr:to>
        <xdr:sp macro="" textlink="">
          <xdr:nvSpPr>
            <xdr:cNvPr id="1053" name="Option保険の種類_保証債務"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保証債務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xdr:row>
          <xdr:rowOff>190500</xdr:rowOff>
        </xdr:from>
        <xdr:to>
          <xdr:col>17</xdr:col>
          <xdr:colOff>161925</xdr:colOff>
          <xdr:row>47</xdr:row>
          <xdr:rowOff>47625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44</xdr:row>
          <xdr:rowOff>161925</xdr:rowOff>
        </xdr:from>
        <xdr:to>
          <xdr:col>20</xdr:col>
          <xdr:colOff>123825</xdr:colOff>
          <xdr:row>46</xdr:row>
          <xdr:rowOff>9525</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44</xdr:row>
          <xdr:rowOff>180975</xdr:rowOff>
        </xdr:from>
        <xdr:to>
          <xdr:col>17</xdr:col>
          <xdr:colOff>28575</xdr:colOff>
          <xdr:row>46</xdr:row>
          <xdr:rowOff>9525</xdr:rowOff>
        </xdr:to>
        <xdr:sp macro="" textlink="">
          <xdr:nvSpPr>
            <xdr:cNvPr id="1056" name="Option保険の種類_包括保険"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包括保険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44</xdr:row>
          <xdr:rowOff>180975</xdr:rowOff>
        </xdr:from>
        <xdr:to>
          <xdr:col>20</xdr:col>
          <xdr:colOff>104775</xdr:colOff>
          <xdr:row>46</xdr:row>
          <xdr:rowOff>0</xdr:rowOff>
        </xdr:to>
        <xdr:sp macro="" textlink="">
          <xdr:nvSpPr>
            <xdr:cNvPr id="1057" name="Option保険の種類_個別保険"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個別保険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36</xdr:row>
          <xdr:rowOff>0</xdr:rowOff>
        </xdr:from>
        <xdr:to>
          <xdr:col>18</xdr:col>
          <xdr:colOff>152400</xdr:colOff>
          <xdr:row>37</xdr:row>
          <xdr:rowOff>9525</xdr:rowOff>
        </xdr:to>
        <xdr:sp macro="" textlink="">
          <xdr:nvSpPr>
            <xdr:cNvPr id="1067" name="Option市中完全優先償還_無"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35</xdr:row>
          <xdr:rowOff>838200</xdr:rowOff>
        </xdr:from>
        <xdr:to>
          <xdr:col>22</xdr:col>
          <xdr:colOff>152400</xdr:colOff>
          <xdr:row>37</xdr:row>
          <xdr:rowOff>161925</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39</xdr:row>
          <xdr:rowOff>400050</xdr:rowOff>
        </xdr:from>
        <xdr:to>
          <xdr:col>25</xdr:col>
          <xdr:colOff>9525</xdr:colOff>
          <xdr:row>41</xdr:row>
          <xdr:rowOff>38100</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9525</xdr:rowOff>
        </xdr:from>
        <xdr:to>
          <xdr:col>11</xdr:col>
          <xdr:colOff>95250</xdr:colOff>
          <xdr:row>50</xdr:row>
          <xdr:rowOff>228600</xdr:rowOff>
        </xdr:to>
        <xdr:sp macro="" textlink="">
          <xdr:nvSpPr>
            <xdr:cNvPr id="1071" name="Check特約_外貨建特約"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外貨建特約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50</xdr:row>
          <xdr:rowOff>0</xdr:rowOff>
        </xdr:from>
        <xdr:to>
          <xdr:col>14</xdr:col>
          <xdr:colOff>57150</xdr:colOff>
          <xdr:row>50</xdr:row>
          <xdr:rowOff>228600</xdr:rowOff>
        </xdr:to>
        <xdr:sp macro="" textlink="">
          <xdr:nvSpPr>
            <xdr:cNvPr id="1073" name="Check特約_ソブリン特約"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ソブリン特約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50</xdr:row>
          <xdr:rowOff>0</xdr:rowOff>
        </xdr:from>
        <xdr:to>
          <xdr:col>19</xdr:col>
          <xdr:colOff>171450</xdr:colOff>
          <xdr:row>50</xdr:row>
          <xdr:rowOff>219075</xdr:rowOff>
        </xdr:to>
        <xdr:sp macro="" textlink="">
          <xdr:nvSpPr>
            <xdr:cNvPr id="1074" name="Check特約_外銀案件"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外銀(本邦外)案件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50</xdr:row>
          <xdr:rowOff>0</xdr:rowOff>
        </xdr:from>
        <xdr:to>
          <xdr:col>24</xdr:col>
          <xdr:colOff>85725</xdr:colOff>
          <xdr:row>50</xdr:row>
          <xdr:rowOff>219075</xdr:rowOff>
        </xdr:to>
        <xdr:sp macro="" textlink="">
          <xdr:nvSpPr>
            <xdr:cNvPr id="1075" name="Check特約_特別非常危険"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228600</xdr:rowOff>
        </xdr:from>
        <xdr:to>
          <xdr:col>10</xdr:col>
          <xdr:colOff>171450</xdr:colOff>
          <xdr:row>50</xdr:row>
          <xdr:rowOff>523875</xdr:rowOff>
        </xdr:to>
        <xdr:sp macro="" textlink="">
          <xdr:nvSpPr>
            <xdr:cNvPr id="1076" name="Check特約_ドル建て保険"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ドル建て保険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50</xdr:row>
          <xdr:rowOff>257175</xdr:rowOff>
        </xdr:from>
        <xdr:to>
          <xdr:col>15</xdr:col>
          <xdr:colOff>19050</xdr:colOff>
          <xdr:row>50</xdr:row>
          <xdr:rowOff>476250</xdr:rowOff>
        </xdr:to>
        <xdr:sp macro="" textlink="">
          <xdr:nvSpPr>
            <xdr:cNvPr id="1077" name="Check特約_プロファイ特約"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プロファイ特約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50</xdr:row>
          <xdr:rowOff>257175</xdr:rowOff>
        </xdr:from>
        <xdr:to>
          <xdr:col>21</xdr:col>
          <xdr:colOff>66675</xdr:colOff>
          <xdr:row>50</xdr:row>
          <xdr:rowOff>476250</xdr:rowOff>
        </xdr:to>
        <xdr:sp macro="" textlink="">
          <xdr:nvSpPr>
            <xdr:cNvPr id="1079" name="Check特約_環境イノベーション保険特約" descr="環境イノベーション保険特約"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環境イノベーション保険特約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50</xdr:row>
          <xdr:rowOff>523875</xdr:rowOff>
        </xdr:from>
        <xdr:to>
          <xdr:col>17</xdr:col>
          <xdr:colOff>95250</xdr:colOff>
          <xdr:row>50</xdr:row>
          <xdr:rowOff>742950</xdr:rowOff>
        </xdr:to>
        <xdr:sp macro="" textlink="">
          <xdr:nvSpPr>
            <xdr:cNvPr id="1080" name="Check特約_環境特約" descr="環境特約（環境カテゴリーがA若しくはBの場合）"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環境特約（環境カテゴリーがA若しくはBの場合）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752475</xdr:rowOff>
        </xdr:from>
        <xdr:to>
          <xdr:col>9</xdr:col>
          <xdr:colOff>228600</xdr:colOff>
          <xdr:row>50</xdr:row>
          <xdr:rowOff>971550</xdr:rowOff>
        </xdr:to>
        <xdr:sp macro="" textlink="">
          <xdr:nvSpPr>
            <xdr:cNvPr id="1081" name="Check特約_その他" descr="環境特約（環境カテゴリーがA若しくはBの場合）"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7</xdr:col>
      <xdr:colOff>135356</xdr:colOff>
      <xdr:row>51</xdr:row>
      <xdr:rowOff>30080</xdr:rowOff>
    </xdr:from>
    <xdr:to>
      <xdr:col>7</xdr:col>
      <xdr:colOff>195228</xdr:colOff>
      <xdr:row>51</xdr:row>
      <xdr:rowOff>206155</xdr:rowOff>
    </xdr:to>
    <xdr:sp macro="" textlink="">
      <xdr:nvSpPr>
        <xdr:cNvPr id="49" name="左大かっこ 48">
          <a:extLst>
            <a:ext uri="{FF2B5EF4-FFF2-40B4-BE49-F238E27FC236}">
              <a16:creationId xmlns:a16="http://schemas.microsoft.com/office/drawing/2014/main" id="{00000000-0008-0000-0100-000031000000}"/>
            </a:ext>
          </a:extLst>
        </xdr:cNvPr>
        <xdr:cNvSpPr/>
      </xdr:nvSpPr>
      <xdr:spPr>
        <a:xfrm>
          <a:off x="1819777" y="13756106"/>
          <a:ext cx="59872" cy="17607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46478</xdr:colOff>
      <xdr:row>51</xdr:row>
      <xdr:rowOff>22109</xdr:rowOff>
    </xdr:from>
    <xdr:to>
      <xdr:col>24</xdr:col>
      <xdr:colOff>106350</xdr:colOff>
      <xdr:row>51</xdr:row>
      <xdr:rowOff>203598</xdr:rowOff>
    </xdr:to>
    <xdr:sp macro="" textlink="">
      <xdr:nvSpPr>
        <xdr:cNvPr id="50" name="左大かっこ 49">
          <a:extLst>
            <a:ext uri="{FF2B5EF4-FFF2-40B4-BE49-F238E27FC236}">
              <a16:creationId xmlns:a16="http://schemas.microsoft.com/office/drawing/2014/main" id="{00000000-0008-0000-0100-000032000000}"/>
            </a:ext>
          </a:extLst>
        </xdr:cNvPr>
        <xdr:cNvSpPr/>
      </xdr:nvSpPr>
      <xdr:spPr>
        <a:xfrm flipH="1">
          <a:off x="5821636" y="13748135"/>
          <a:ext cx="59872" cy="18148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36</xdr:row>
          <xdr:rowOff>0</xdr:rowOff>
        </xdr:from>
        <xdr:to>
          <xdr:col>20</xdr:col>
          <xdr:colOff>219075</xdr:colOff>
          <xdr:row>37</xdr:row>
          <xdr:rowOff>9525</xdr:rowOff>
        </xdr:to>
        <xdr:sp macro="" textlink="">
          <xdr:nvSpPr>
            <xdr:cNvPr id="1082" name="Option市中完全優先償還_有"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228600</xdr:rowOff>
        </xdr:from>
        <xdr:to>
          <xdr:col>9</xdr:col>
          <xdr:colOff>95250</xdr:colOff>
          <xdr:row>43</xdr:row>
          <xdr:rowOff>9525</xdr:rowOff>
        </xdr:to>
        <xdr:sp macro="" textlink="">
          <xdr:nvSpPr>
            <xdr:cNvPr id="1083" name="Option保険料支払方法_一括"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41</xdr:row>
          <xdr:rowOff>228600</xdr:rowOff>
        </xdr:from>
        <xdr:to>
          <xdr:col>13</xdr:col>
          <xdr:colOff>76200</xdr:colOff>
          <xdr:row>43</xdr:row>
          <xdr:rowOff>19050</xdr:rowOff>
        </xdr:to>
        <xdr:sp macro="" textlink="">
          <xdr:nvSpPr>
            <xdr:cNvPr id="1086" name="Option保険料支払方法_分割払"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分割払</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41</xdr:row>
          <xdr:rowOff>171450</xdr:rowOff>
        </xdr:from>
        <xdr:to>
          <xdr:col>14</xdr:col>
          <xdr:colOff>114300</xdr:colOff>
          <xdr:row>43</xdr:row>
          <xdr:rowOff>114300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228600</xdr:rowOff>
        </xdr:from>
        <xdr:to>
          <xdr:col>11</xdr:col>
          <xdr:colOff>47625</xdr:colOff>
          <xdr:row>47</xdr:row>
          <xdr:rowOff>9525</xdr:rowOff>
        </xdr:to>
        <xdr:sp macro="" textlink="">
          <xdr:nvSpPr>
            <xdr:cNvPr id="3076" name="Option保険の種類_貸付金債権等"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貸付金債権等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45</xdr:row>
          <xdr:rowOff>228600</xdr:rowOff>
        </xdr:from>
        <xdr:to>
          <xdr:col>16</xdr:col>
          <xdr:colOff>133350</xdr:colOff>
          <xdr:row>47</xdr:row>
          <xdr:rowOff>9525</xdr:rowOff>
        </xdr:to>
        <xdr:sp macro="" textlink="">
          <xdr:nvSpPr>
            <xdr:cNvPr id="3077" name="Option保険の種類_保証債務"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保証債務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xdr:row>
          <xdr:rowOff>190500</xdr:rowOff>
        </xdr:from>
        <xdr:to>
          <xdr:col>17</xdr:col>
          <xdr:colOff>161925</xdr:colOff>
          <xdr:row>47</xdr:row>
          <xdr:rowOff>47625</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44</xdr:row>
          <xdr:rowOff>161925</xdr:rowOff>
        </xdr:from>
        <xdr:to>
          <xdr:col>20</xdr:col>
          <xdr:colOff>123825</xdr:colOff>
          <xdr:row>46</xdr:row>
          <xdr:rowOff>9525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44</xdr:row>
          <xdr:rowOff>180975</xdr:rowOff>
        </xdr:from>
        <xdr:to>
          <xdr:col>17</xdr:col>
          <xdr:colOff>28575</xdr:colOff>
          <xdr:row>46</xdr:row>
          <xdr:rowOff>9525</xdr:rowOff>
        </xdr:to>
        <xdr:sp macro="" textlink="">
          <xdr:nvSpPr>
            <xdr:cNvPr id="3080" name="Option保険の種類_包括保険"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包括保険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44</xdr:row>
          <xdr:rowOff>180975</xdr:rowOff>
        </xdr:from>
        <xdr:to>
          <xdr:col>20</xdr:col>
          <xdr:colOff>104775</xdr:colOff>
          <xdr:row>46</xdr:row>
          <xdr:rowOff>0</xdr:rowOff>
        </xdr:to>
        <xdr:sp macro="" textlink="">
          <xdr:nvSpPr>
            <xdr:cNvPr id="3081" name="Option保険の種類_個別保険"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個別保険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35</xdr:row>
          <xdr:rowOff>838200</xdr:rowOff>
        </xdr:from>
        <xdr:to>
          <xdr:col>22</xdr:col>
          <xdr:colOff>152400</xdr:colOff>
          <xdr:row>37</xdr:row>
          <xdr:rowOff>161925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39</xdr:row>
          <xdr:rowOff>400050</xdr:rowOff>
        </xdr:from>
        <xdr:to>
          <xdr:col>25</xdr:col>
          <xdr:colOff>9525</xdr:colOff>
          <xdr:row>41</xdr:row>
          <xdr:rowOff>38100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9525</xdr:rowOff>
        </xdr:from>
        <xdr:to>
          <xdr:col>11</xdr:col>
          <xdr:colOff>95250</xdr:colOff>
          <xdr:row>50</xdr:row>
          <xdr:rowOff>228600</xdr:rowOff>
        </xdr:to>
        <xdr:sp macro="" textlink="">
          <xdr:nvSpPr>
            <xdr:cNvPr id="3085" name="Check特約_外貨建特約"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外貨建特約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50</xdr:row>
          <xdr:rowOff>0</xdr:rowOff>
        </xdr:from>
        <xdr:to>
          <xdr:col>14</xdr:col>
          <xdr:colOff>57150</xdr:colOff>
          <xdr:row>50</xdr:row>
          <xdr:rowOff>228600</xdr:rowOff>
        </xdr:to>
        <xdr:sp macro="" textlink="">
          <xdr:nvSpPr>
            <xdr:cNvPr id="3086" name="Check特約_ソブリン特約"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ソブリン特約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50</xdr:row>
          <xdr:rowOff>0</xdr:rowOff>
        </xdr:from>
        <xdr:to>
          <xdr:col>19</xdr:col>
          <xdr:colOff>171450</xdr:colOff>
          <xdr:row>50</xdr:row>
          <xdr:rowOff>219075</xdr:rowOff>
        </xdr:to>
        <xdr:sp macro="" textlink="">
          <xdr:nvSpPr>
            <xdr:cNvPr id="3087" name="Check特約_外銀案件"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外銀(本邦外)案件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50</xdr:row>
          <xdr:rowOff>0</xdr:rowOff>
        </xdr:from>
        <xdr:to>
          <xdr:col>24</xdr:col>
          <xdr:colOff>85725</xdr:colOff>
          <xdr:row>50</xdr:row>
          <xdr:rowOff>219075</xdr:rowOff>
        </xdr:to>
        <xdr:sp macro="" textlink="">
          <xdr:nvSpPr>
            <xdr:cNvPr id="3088" name="Check特約_特別非常危険"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228600</xdr:rowOff>
        </xdr:from>
        <xdr:to>
          <xdr:col>10</xdr:col>
          <xdr:colOff>171450</xdr:colOff>
          <xdr:row>50</xdr:row>
          <xdr:rowOff>523875</xdr:rowOff>
        </xdr:to>
        <xdr:sp macro="" textlink="">
          <xdr:nvSpPr>
            <xdr:cNvPr id="3089" name="Check特約_ドル建て保険"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ドル建て保険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50</xdr:row>
          <xdr:rowOff>257175</xdr:rowOff>
        </xdr:from>
        <xdr:to>
          <xdr:col>15</xdr:col>
          <xdr:colOff>19050</xdr:colOff>
          <xdr:row>50</xdr:row>
          <xdr:rowOff>476250</xdr:rowOff>
        </xdr:to>
        <xdr:sp macro="" textlink="">
          <xdr:nvSpPr>
            <xdr:cNvPr id="3090" name="Check特約_プロファイ特約"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プロファイ特約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50</xdr:row>
          <xdr:rowOff>257175</xdr:rowOff>
        </xdr:from>
        <xdr:to>
          <xdr:col>21</xdr:col>
          <xdr:colOff>66675</xdr:colOff>
          <xdr:row>50</xdr:row>
          <xdr:rowOff>476250</xdr:rowOff>
        </xdr:to>
        <xdr:sp macro="" textlink="">
          <xdr:nvSpPr>
            <xdr:cNvPr id="3091" name="Check特約_環境イノベーション保険特約" descr="環境イノベーション保険特約"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環境イノベーション保険特約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50</xdr:row>
          <xdr:rowOff>523875</xdr:rowOff>
        </xdr:from>
        <xdr:to>
          <xdr:col>17</xdr:col>
          <xdr:colOff>95250</xdr:colOff>
          <xdr:row>50</xdr:row>
          <xdr:rowOff>742950</xdr:rowOff>
        </xdr:to>
        <xdr:sp macro="" textlink="">
          <xdr:nvSpPr>
            <xdr:cNvPr id="3092" name="Check特約_環境特約" descr="環境特約（環境カテゴリーがA若しくはBの場合）"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環境特約（環境カテゴリーがA若しくはBの場合）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752475</xdr:rowOff>
        </xdr:from>
        <xdr:to>
          <xdr:col>9</xdr:col>
          <xdr:colOff>228600</xdr:colOff>
          <xdr:row>50</xdr:row>
          <xdr:rowOff>971550</xdr:rowOff>
        </xdr:to>
        <xdr:sp macro="" textlink="">
          <xdr:nvSpPr>
            <xdr:cNvPr id="3093" name="Check特約_その他" descr="環境特約（環境カテゴリーがA若しくはBの場合）"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7</xdr:col>
      <xdr:colOff>135356</xdr:colOff>
      <xdr:row>51</xdr:row>
      <xdr:rowOff>30080</xdr:rowOff>
    </xdr:from>
    <xdr:to>
      <xdr:col>7</xdr:col>
      <xdr:colOff>195228</xdr:colOff>
      <xdr:row>51</xdr:row>
      <xdr:rowOff>206155</xdr:rowOff>
    </xdr:to>
    <xdr:sp macro="" textlink="">
      <xdr:nvSpPr>
        <xdr:cNvPr id="23" name="左大かっこ 22">
          <a:extLst>
            <a:ext uri="{FF2B5EF4-FFF2-40B4-BE49-F238E27FC236}">
              <a16:creationId xmlns:a16="http://schemas.microsoft.com/office/drawing/2014/main" id="{00000000-0008-0000-0200-000017000000}"/>
            </a:ext>
          </a:extLst>
        </xdr:cNvPr>
        <xdr:cNvSpPr/>
      </xdr:nvSpPr>
      <xdr:spPr>
        <a:xfrm>
          <a:off x="1802231" y="13707980"/>
          <a:ext cx="59872" cy="17607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46478</xdr:colOff>
      <xdr:row>51</xdr:row>
      <xdr:rowOff>22109</xdr:rowOff>
    </xdr:from>
    <xdr:to>
      <xdr:col>24</xdr:col>
      <xdr:colOff>106350</xdr:colOff>
      <xdr:row>51</xdr:row>
      <xdr:rowOff>203598</xdr:rowOff>
    </xdr:to>
    <xdr:sp macro="" textlink="">
      <xdr:nvSpPr>
        <xdr:cNvPr id="24" name="左大かっこ 23">
          <a:extLst>
            <a:ext uri="{FF2B5EF4-FFF2-40B4-BE49-F238E27FC236}">
              <a16:creationId xmlns:a16="http://schemas.microsoft.com/office/drawing/2014/main" id="{00000000-0008-0000-0200-000018000000}"/>
            </a:ext>
          </a:extLst>
        </xdr:cNvPr>
        <xdr:cNvSpPr/>
      </xdr:nvSpPr>
      <xdr:spPr>
        <a:xfrm flipH="1">
          <a:off x="5761478" y="13700009"/>
          <a:ext cx="59872" cy="18148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41</xdr:row>
          <xdr:rowOff>228600</xdr:rowOff>
        </xdr:from>
        <xdr:to>
          <xdr:col>9</xdr:col>
          <xdr:colOff>95250</xdr:colOff>
          <xdr:row>43</xdr:row>
          <xdr:rowOff>9525</xdr:rowOff>
        </xdr:to>
        <xdr:sp macro="" textlink="">
          <xdr:nvSpPr>
            <xdr:cNvPr id="3095" name="Option保険料支払方法_一括"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41</xdr:row>
          <xdr:rowOff>228600</xdr:rowOff>
        </xdr:from>
        <xdr:to>
          <xdr:col>13</xdr:col>
          <xdr:colOff>76200</xdr:colOff>
          <xdr:row>43</xdr:row>
          <xdr:rowOff>19050</xdr:rowOff>
        </xdr:to>
        <xdr:sp macro="" textlink="">
          <xdr:nvSpPr>
            <xdr:cNvPr id="3096" name="Option保険料支払方法_分割払"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分割払</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46;&#24230;&#12464;&#12523;&#12540;&#12503;/03%20&#36031;&#26131;&#20445;&#38522;&#21046;&#24230;&#25913;&#27491;&#12539;&#26032;&#21830;&#21697;&#38283;&#30330;/01%20&#21046;&#24230;&#25913;&#27491;/2022&#24180;&#24230;/2022&#24180;9&#26376;%20&#28023;&#25237;&#12539;BC&#12539;&#28023;&#20107;&#27096;&#24335;&#25913;&#27491;&#65288;VBA&#20182;&#65289;/03%20&#26368;&#32066;&#29256;/03_BC_shinki_kashitsukek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方法"/>
      <sheetName val="貿易代金貸付(貸付金債権等)保険申込書"/>
      <sheetName val="貿易代金貸付(貸付金債権等)保険申込書 (2)"/>
      <sheetName val="別表"/>
      <sheetName val="別添"/>
      <sheetName val="（複数）貿易代金貸付(貸付金債権等)保険申込書"/>
      <sheetName val="（複数）別表 "/>
      <sheetName val="（複数）別添"/>
      <sheetName val="マスター情報"/>
    </sheetNames>
    <sheetDataSet>
      <sheetData sheetId="0"/>
      <sheetData sheetId="1"/>
      <sheetData sheetId="2"/>
      <sheetData sheetId="3"/>
      <sheetData sheetId="4"/>
      <sheetData sheetId="5"/>
      <sheetData sheetId="6"/>
      <sheetData sheetId="7"/>
      <sheetData sheetId="8">
        <row r="3">
          <cell r="H3" t="str">
            <v>貸付</v>
          </cell>
        </row>
        <row r="4">
          <cell r="A4" t="str">
            <v>アイスランド</v>
          </cell>
          <cell r="F4" t="str">
            <v>AED</v>
          </cell>
          <cell r="H4" t="str">
            <v>償還</v>
          </cell>
        </row>
        <row r="5">
          <cell r="A5" t="str">
            <v>アイルランド</v>
          </cell>
          <cell r="F5" t="str">
            <v>AFA</v>
          </cell>
        </row>
        <row r="6">
          <cell r="A6" t="str">
            <v>アゼルバイジャン</v>
          </cell>
          <cell r="F6" t="str">
            <v>ARA</v>
          </cell>
        </row>
        <row r="7">
          <cell r="A7" t="str">
            <v>アゾレス諸島（葡）</v>
          </cell>
          <cell r="F7" t="str">
            <v>ATS</v>
          </cell>
        </row>
        <row r="8">
          <cell r="A8" t="str">
            <v>アフガニスタン</v>
          </cell>
          <cell r="F8" t="str">
            <v>AUD</v>
          </cell>
        </row>
        <row r="9">
          <cell r="A9" t="str">
            <v>アメリカ合衆国</v>
          </cell>
          <cell r="F9" t="str">
            <v>BDT</v>
          </cell>
        </row>
        <row r="10">
          <cell r="A10" t="str">
            <v>アラブ首長国連邦</v>
          </cell>
          <cell r="F10" t="str">
            <v>BEF</v>
          </cell>
        </row>
        <row r="11">
          <cell r="A11" t="str">
            <v>アルジェリア</v>
          </cell>
          <cell r="F11" t="str">
            <v>BHD</v>
          </cell>
        </row>
        <row r="12">
          <cell r="A12" t="str">
            <v>アルゼンチン</v>
          </cell>
          <cell r="F12" t="str">
            <v>BOB</v>
          </cell>
        </row>
        <row r="13">
          <cell r="A13" t="str">
            <v>アルバ（蘭）</v>
          </cell>
          <cell r="F13" t="str">
            <v>BRL</v>
          </cell>
        </row>
        <row r="14">
          <cell r="A14" t="str">
            <v>アルバニア</v>
          </cell>
          <cell r="F14" t="str">
            <v>CAD</v>
          </cell>
        </row>
        <row r="15">
          <cell r="A15" t="str">
            <v>アルメニア</v>
          </cell>
          <cell r="F15" t="str">
            <v>CAR</v>
          </cell>
        </row>
        <row r="16">
          <cell r="A16" t="str">
            <v>アンギラ（英）</v>
          </cell>
          <cell r="F16" t="str">
            <v>CHF</v>
          </cell>
        </row>
        <row r="17">
          <cell r="A17" t="str">
            <v>アンゴラ</v>
          </cell>
          <cell r="F17" t="str">
            <v>CLP</v>
          </cell>
        </row>
        <row r="18">
          <cell r="A18" t="str">
            <v>アンティグア・バーブーダ</v>
          </cell>
          <cell r="F18" t="str">
            <v>CNY</v>
          </cell>
        </row>
        <row r="19">
          <cell r="A19" t="str">
            <v>アンドラ</v>
          </cell>
          <cell r="F19" t="str">
            <v>COP</v>
          </cell>
        </row>
        <row r="20">
          <cell r="A20" t="str">
            <v>イエメン</v>
          </cell>
          <cell r="F20" t="str">
            <v>CRC</v>
          </cell>
        </row>
        <row r="21">
          <cell r="A21" t="str">
            <v>イスラエル</v>
          </cell>
          <cell r="F21" t="str">
            <v>CSK</v>
          </cell>
        </row>
        <row r="22">
          <cell r="A22" t="str">
            <v>イタリア</v>
          </cell>
          <cell r="F22" t="str">
            <v>CUP</v>
          </cell>
        </row>
        <row r="23">
          <cell r="A23" t="str">
            <v>イラク</v>
          </cell>
          <cell r="F23" t="str">
            <v>CZK</v>
          </cell>
        </row>
        <row r="24">
          <cell r="A24" t="str">
            <v>イラン</v>
          </cell>
          <cell r="F24" t="str">
            <v>DDM</v>
          </cell>
        </row>
        <row r="25">
          <cell r="A25" t="str">
            <v>インド</v>
          </cell>
          <cell r="F25" t="str">
            <v>DEM</v>
          </cell>
        </row>
        <row r="26">
          <cell r="A26" t="str">
            <v>インドネシア</v>
          </cell>
          <cell r="F26" t="str">
            <v>DKK</v>
          </cell>
        </row>
        <row r="27">
          <cell r="A27" t="str">
            <v>ヴァヌアツ（船舶）</v>
          </cell>
          <cell r="F27" t="str">
            <v>DZD</v>
          </cell>
        </row>
        <row r="28">
          <cell r="A28" t="str">
            <v>ウェーク島（米）</v>
          </cell>
          <cell r="F28" t="str">
            <v>EGP</v>
          </cell>
        </row>
        <row r="29">
          <cell r="A29" t="str">
            <v>ウガンダ</v>
          </cell>
          <cell r="F29" t="str">
            <v>ESP</v>
          </cell>
        </row>
        <row r="30">
          <cell r="A30" t="str">
            <v>ウクライナ</v>
          </cell>
          <cell r="F30" t="str">
            <v>EUR</v>
          </cell>
        </row>
        <row r="31">
          <cell r="A31" t="str">
            <v>ウズベキスタン</v>
          </cell>
          <cell r="F31" t="str">
            <v>FIM</v>
          </cell>
        </row>
        <row r="32">
          <cell r="A32" t="str">
            <v>ウルグアイ</v>
          </cell>
          <cell r="F32" t="str">
            <v>FRF</v>
          </cell>
        </row>
        <row r="33">
          <cell r="A33" t="str">
            <v>エクアドル</v>
          </cell>
          <cell r="F33" t="str">
            <v>GBP</v>
          </cell>
        </row>
        <row r="34">
          <cell r="A34" t="str">
            <v>エジプト</v>
          </cell>
          <cell r="F34" t="str">
            <v>GHC</v>
          </cell>
        </row>
        <row r="35">
          <cell r="A35" t="str">
            <v>エストニア</v>
          </cell>
          <cell r="F35" t="str">
            <v>GRD</v>
          </cell>
        </row>
        <row r="36">
          <cell r="A36" t="str">
            <v>エスワティニ</v>
          </cell>
          <cell r="F36" t="str">
            <v>GTQ</v>
          </cell>
        </row>
        <row r="37">
          <cell r="A37" t="str">
            <v>エチオピア</v>
          </cell>
          <cell r="F37" t="str">
            <v>HKD</v>
          </cell>
        </row>
        <row r="38">
          <cell r="A38" t="str">
            <v>エリトリア</v>
          </cell>
          <cell r="F38" t="str">
            <v>HNL</v>
          </cell>
        </row>
        <row r="39">
          <cell r="A39" t="str">
            <v>エルサルバドル</v>
          </cell>
          <cell r="F39" t="str">
            <v>HUF</v>
          </cell>
        </row>
        <row r="40">
          <cell r="A40" t="str">
            <v>オーストラリア</v>
          </cell>
          <cell r="F40" t="str">
            <v>IDR</v>
          </cell>
        </row>
        <row r="41">
          <cell r="A41" t="str">
            <v>オーストリア</v>
          </cell>
          <cell r="F41" t="str">
            <v>IEP</v>
          </cell>
        </row>
        <row r="42">
          <cell r="A42" t="str">
            <v>オマーン</v>
          </cell>
          <cell r="F42" t="str">
            <v>INR</v>
          </cell>
        </row>
        <row r="43">
          <cell r="A43" t="str">
            <v>オランダ</v>
          </cell>
          <cell r="F43" t="str">
            <v>IQD</v>
          </cell>
        </row>
        <row r="44">
          <cell r="A44" t="str">
            <v>ガーナ</v>
          </cell>
          <cell r="F44" t="str">
            <v>IRR</v>
          </cell>
        </row>
        <row r="45">
          <cell r="A45" t="str">
            <v>カーボベルデ</v>
          </cell>
          <cell r="F45" t="str">
            <v>ITL</v>
          </cell>
        </row>
        <row r="46">
          <cell r="A46" t="str">
            <v>ガイアナ</v>
          </cell>
          <cell r="F46" t="str">
            <v>JMD</v>
          </cell>
        </row>
        <row r="47">
          <cell r="A47" t="str">
            <v>ガザ・エリコ</v>
          </cell>
          <cell r="F47" t="str">
            <v>JPY</v>
          </cell>
        </row>
        <row r="48">
          <cell r="A48" t="str">
            <v>カザフスタン</v>
          </cell>
          <cell r="F48" t="str">
            <v>KES</v>
          </cell>
        </row>
        <row r="49">
          <cell r="A49" t="str">
            <v>カタール</v>
          </cell>
          <cell r="F49" t="str">
            <v>KRW</v>
          </cell>
        </row>
        <row r="50">
          <cell r="A50" t="str">
            <v>カナダ</v>
          </cell>
          <cell r="F50" t="str">
            <v>KWD</v>
          </cell>
        </row>
        <row r="51">
          <cell r="A51" t="str">
            <v>カナリア諸島（西）</v>
          </cell>
          <cell r="F51" t="str">
            <v>LAK</v>
          </cell>
        </row>
        <row r="52">
          <cell r="A52" t="str">
            <v>ガボン</v>
          </cell>
          <cell r="F52" t="str">
            <v>LKR</v>
          </cell>
        </row>
        <row r="53">
          <cell r="A53" t="str">
            <v>カメルーン</v>
          </cell>
          <cell r="F53" t="str">
            <v>LUF</v>
          </cell>
        </row>
        <row r="54">
          <cell r="A54" t="str">
            <v>ガンビア</v>
          </cell>
          <cell r="F54" t="str">
            <v>LYD</v>
          </cell>
        </row>
        <row r="55">
          <cell r="A55" t="str">
            <v>カンボジア</v>
          </cell>
          <cell r="F55" t="str">
            <v>MAD</v>
          </cell>
        </row>
        <row r="56">
          <cell r="A56" t="str">
            <v>ギニア</v>
          </cell>
          <cell r="F56" t="str">
            <v>MXN</v>
          </cell>
        </row>
        <row r="57">
          <cell r="A57" t="str">
            <v>ギニアビサウ</v>
          </cell>
          <cell r="F57" t="str">
            <v>MXP</v>
          </cell>
        </row>
        <row r="58">
          <cell r="A58" t="str">
            <v>キプロス</v>
          </cell>
          <cell r="F58" t="str">
            <v>MYK</v>
          </cell>
        </row>
        <row r="59">
          <cell r="A59" t="str">
            <v>キプロス（船舶）</v>
          </cell>
          <cell r="F59" t="str">
            <v>MYR</v>
          </cell>
        </row>
        <row r="60">
          <cell r="A60" t="str">
            <v>キューバ</v>
          </cell>
          <cell r="F60" t="str">
            <v>NGN</v>
          </cell>
        </row>
        <row r="61">
          <cell r="A61" t="str">
            <v>キュラソー（蘭）</v>
          </cell>
          <cell r="F61" t="str">
            <v>NLG</v>
          </cell>
        </row>
        <row r="62">
          <cell r="A62" t="str">
            <v>ギリシャ</v>
          </cell>
          <cell r="F62" t="str">
            <v>NOK</v>
          </cell>
        </row>
        <row r="63">
          <cell r="A63" t="str">
            <v>キリバス</v>
          </cell>
          <cell r="F63" t="str">
            <v>NPR</v>
          </cell>
        </row>
        <row r="64">
          <cell r="A64" t="str">
            <v>キルギス</v>
          </cell>
          <cell r="F64" t="str">
            <v>NZD</v>
          </cell>
        </row>
        <row r="65">
          <cell r="A65" t="str">
            <v>グアテマラ</v>
          </cell>
          <cell r="F65" t="str">
            <v>OMR</v>
          </cell>
        </row>
        <row r="66">
          <cell r="A66" t="str">
            <v>グァム（米）</v>
          </cell>
          <cell r="F66" t="str">
            <v>PEI</v>
          </cell>
        </row>
        <row r="67">
          <cell r="A67" t="str">
            <v>クウェート</v>
          </cell>
          <cell r="F67" t="str">
            <v>PGK</v>
          </cell>
        </row>
        <row r="68">
          <cell r="A68" t="str">
            <v>クック諸島</v>
          </cell>
          <cell r="F68" t="str">
            <v>PHP</v>
          </cell>
        </row>
        <row r="69">
          <cell r="A69" t="str">
            <v>グリーンランド（デンマーク）</v>
          </cell>
          <cell r="F69" t="str">
            <v>PKR</v>
          </cell>
        </row>
        <row r="70">
          <cell r="A70" t="str">
            <v>クリスマス島（豪）</v>
          </cell>
          <cell r="F70" t="str">
            <v>PLN</v>
          </cell>
        </row>
        <row r="71">
          <cell r="A71" t="str">
            <v>グレナダ</v>
          </cell>
          <cell r="F71" t="str">
            <v>PLZ</v>
          </cell>
        </row>
        <row r="72">
          <cell r="A72" t="str">
            <v>クロアチア</v>
          </cell>
          <cell r="F72" t="str">
            <v>PTE</v>
          </cell>
        </row>
        <row r="73">
          <cell r="A73" t="str">
            <v>ケイマン諸島（英）</v>
          </cell>
          <cell r="F73" t="str">
            <v>PYG</v>
          </cell>
        </row>
        <row r="74">
          <cell r="A74" t="str">
            <v>ケイマン諸島（船舶）</v>
          </cell>
          <cell r="F74" t="str">
            <v>QAR</v>
          </cell>
        </row>
        <row r="75">
          <cell r="A75" t="str">
            <v>ケニア</v>
          </cell>
          <cell r="F75" t="str">
            <v>RUB</v>
          </cell>
        </row>
        <row r="76">
          <cell r="A76" t="str">
            <v>ケルマディック諸島（ニュージーランド）</v>
          </cell>
          <cell r="F76" t="str">
            <v>SAR</v>
          </cell>
        </row>
        <row r="77">
          <cell r="A77" t="str">
            <v>コートジボワール</v>
          </cell>
          <cell r="F77" t="str">
            <v>SEK</v>
          </cell>
        </row>
        <row r="78">
          <cell r="A78" t="str">
            <v>ココス諸島（豪）</v>
          </cell>
          <cell r="F78" t="str">
            <v>SGD</v>
          </cell>
        </row>
        <row r="79">
          <cell r="A79" t="str">
            <v>コスタリカ</v>
          </cell>
          <cell r="F79" t="str">
            <v>SKK</v>
          </cell>
        </row>
        <row r="80">
          <cell r="A80" t="str">
            <v>コソボ</v>
          </cell>
          <cell r="F80" t="str">
            <v>SYP</v>
          </cell>
        </row>
        <row r="81">
          <cell r="A81" t="str">
            <v>コモロ</v>
          </cell>
          <cell r="F81" t="str">
            <v>THB</v>
          </cell>
        </row>
        <row r="82">
          <cell r="A82" t="str">
            <v>コロンビア</v>
          </cell>
          <cell r="F82" t="str">
            <v>TND</v>
          </cell>
        </row>
        <row r="83">
          <cell r="A83" t="str">
            <v>コンゴ共和国</v>
          </cell>
          <cell r="F83" t="str">
            <v>TRL</v>
          </cell>
        </row>
        <row r="84">
          <cell r="A84" t="str">
            <v>コンゴ民主共和国</v>
          </cell>
          <cell r="F84" t="str">
            <v>TRY</v>
          </cell>
        </row>
        <row r="85">
          <cell r="A85" t="str">
            <v>サウジアラビア</v>
          </cell>
          <cell r="F85" t="str">
            <v>TWD</v>
          </cell>
        </row>
        <row r="86">
          <cell r="A86" t="str">
            <v>サウジアラビア・クウェート中立地帯</v>
          </cell>
          <cell r="F86" t="str">
            <v>USD</v>
          </cell>
        </row>
        <row r="87">
          <cell r="A87" t="str">
            <v>サバ（蘭）</v>
          </cell>
          <cell r="F87" t="str">
            <v>UYP</v>
          </cell>
        </row>
        <row r="88">
          <cell r="A88" t="str">
            <v>サモア独立国</v>
          </cell>
          <cell r="F88" t="str">
            <v>VEB</v>
          </cell>
        </row>
        <row r="89">
          <cell r="A89" t="str">
            <v>サントメ・プリンシペ</v>
          </cell>
          <cell r="F89" t="str">
            <v>VND</v>
          </cell>
        </row>
        <row r="90">
          <cell r="A90" t="str">
            <v>ザンビア</v>
          </cell>
          <cell r="F90" t="str">
            <v>XAF</v>
          </cell>
        </row>
        <row r="91">
          <cell r="A91" t="str">
            <v>サンピエール島・ミクロン島（仏）</v>
          </cell>
          <cell r="F91" t="str">
            <v>XEU</v>
          </cell>
        </row>
        <row r="92">
          <cell r="A92" t="str">
            <v>サンマリノ</v>
          </cell>
          <cell r="F92" t="str">
            <v>YER</v>
          </cell>
        </row>
        <row r="93">
          <cell r="A93" t="str">
            <v>シエラレオネ</v>
          </cell>
          <cell r="F93" t="str">
            <v>YTL</v>
          </cell>
        </row>
        <row r="94">
          <cell r="A94" t="str">
            <v>ジブチ</v>
          </cell>
          <cell r="F94" t="str">
            <v>YUN</v>
          </cell>
        </row>
        <row r="95">
          <cell r="A95" t="str">
            <v>ジブラルタル</v>
          </cell>
          <cell r="F95" t="str">
            <v>ZAR</v>
          </cell>
        </row>
        <row r="96">
          <cell r="A96" t="str">
            <v>ジャマイカ</v>
          </cell>
          <cell r="F96" t="str">
            <v>ZWD</v>
          </cell>
        </row>
        <row r="97">
          <cell r="A97" t="str">
            <v>ジョージア</v>
          </cell>
          <cell r="F97" t="str">
            <v>その他</v>
          </cell>
        </row>
        <row r="98">
          <cell r="A98" t="str">
            <v>ジョンストン島（米）</v>
          </cell>
        </row>
        <row r="99">
          <cell r="A99" t="str">
            <v>シリア</v>
          </cell>
        </row>
        <row r="100">
          <cell r="A100" t="str">
            <v>シンガポール</v>
          </cell>
        </row>
        <row r="101">
          <cell r="A101" t="str">
            <v>ジンバブエ</v>
          </cell>
        </row>
        <row r="102">
          <cell r="A102" t="str">
            <v>スイス</v>
          </cell>
        </row>
        <row r="103">
          <cell r="A103" t="str">
            <v>スウェーデン</v>
          </cell>
        </row>
        <row r="104">
          <cell r="A104" t="str">
            <v>スーダン</v>
          </cell>
        </row>
        <row r="105">
          <cell r="A105" t="str">
            <v>スペイン</v>
          </cell>
        </row>
        <row r="106">
          <cell r="A106" t="str">
            <v>スリナム</v>
          </cell>
        </row>
        <row r="107">
          <cell r="A107" t="str">
            <v>スリランカ</v>
          </cell>
        </row>
        <row r="108">
          <cell r="A108" t="str">
            <v>スロバキア</v>
          </cell>
        </row>
        <row r="109">
          <cell r="A109" t="str">
            <v>スロベニア</v>
          </cell>
        </row>
        <row r="110">
          <cell r="A110" t="str">
            <v>セウタ及びメリリャ（西）</v>
          </cell>
        </row>
        <row r="111">
          <cell r="A111" t="str">
            <v>セーシェル</v>
          </cell>
        </row>
        <row r="112">
          <cell r="A112" t="str">
            <v>セネガル</v>
          </cell>
        </row>
        <row r="113">
          <cell r="A113" t="str">
            <v>セルビア</v>
          </cell>
        </row>
        <row r="114">
          <cell r="A114" t="str">
            <v>セント・マーチン</v>
          </cell>
        </row>
        <row r="115">
          <cell r="A115" t="str">
            <v>セント・マーチン（蘭）</v>
          </cell>
        </row>
        <row r="116">
          <cell r="A116" t="str">
            <v>セント・ユースタチウス（蘭）</v>
          </cell>
        </row>
        <row r="117">
          <cell r="A117" t="str">
            <v>セントクリストファー・ネービス</v>
          </cell>
        </row>
        <row r="118">
          <cell r="A118" t="str">
            <v>セントビンセント・グレナディーン諸島</v>
          </cell>
        </row>
        <row r="119">
          <cell r="A119" t="str">
            <v>セントヘレナ島（英）</v>
          </cell>
        </row>
        <row r="120">
          <cell r="A120" t="str">
            <v>セントルシア</v>
          </cell>
        </row>
        <row r="121">
          <cell r="A121" t="str">
            <v>ソサエティ諸島（仏）</v>
          </cell>
        </row>
        <row r="122">
          <cell r="A122" t="str">
            <v>ソマリア</v>
          </cell>
        </row>
        <row r="123">
          <cell r="A123" t="str">
            <v>ソロモン諸島</v>
          </cell>
        </row>
        <row r="124">
          <cell r="A124" t="str">
            <v>タークス・カイコス諸島（英）</v>
          </cell>
        </row>
        <row r="125">
          <cell r="A125" t="str">
            <v>タイ</v>
          </cell>
        </row>
        <row r="126">
          <cell r="A126" t="str">
            <v>タジキスタン</v>
          </cell>
        </row>
        <row r="127">
          <cell r="A127" t="str">
            <v>タヒチ（仏）</v>
          </cell>
        </row>
        <row r="128">
          <cell r="A128" t="str">
            <v>タンザニア</v>
          </cell>
        </row>
        <row r="129">
          <cell r="A129" t="str">
            <v>チェコ</v>
          </cell>
        </row>
        <row r="130">
          <cell r="A130" t="str">
            <v>チャド</v>
          </cell>
        </row>
        <row r="131">
          <cell r="A131" t="str">
            <v>チャネル諸島（ガーンジー管区）（英）</v>
          </cell>
        </row>
        <row r="132">
          <cell r="A132" t="str">
            <v>チャネル諸島（ジャージー島）（英）</v>
          </cell>
        </row>
        <row r="133">
          <cell r="A133" t="str">
            <v>チュニジア</v>
          </cell>
        </row>
        <row r="134">
          <cell r="A134" t="str">
            <v>チリ</v>
          </cell>
        </row>
        <row r="135">
          <cell r="A135" t="str">
            <v>ツアモツ諸島（仏）</v>
          </cell>
        </row>
        <row r="136">
          <cell r="A136" t="str">
            <v>ツバル</v>
          </cell>
        </row>
        <row r="137">
          <cell r="A137" t="str">
            <v>デンマーク</v>
          </cell>
        </row>
        <row r="138">
          <cell r="A138" t="str">
            <v>ドイツ</v>
          </cell>
        </row>
        <row r="139">
          <cell r="A139" t="str">
            <v>ドイツ民主共和国（旧）東ドイツ</v>
          </cell>
        </row>
        <row r="140">
          <cell r="A140" t="str">
            <v>トーゴ</v>
          </cell>
        </row>
        <row r="141">
          <cell r="A141" t="str">
            <v>トケラウ諸島（ニュージーランド）</v>
          </cell>
        </row>
        <row r="142">
          <cell r="A142" t="str">
            <v>ドミニカ</v>
          </cell>
        </row>
        <row r="143">
          <cell r="A143" t="str">
            <v>ドミニカ共和国</v>
          </cell>
        </row>
        <row r="144">
          <cell r="A144" t="str">
            <v>トリニダード・トバコ</v>
          </cell>
        </row>
        <row r="145">
          <cell r="A145" t="str">
            <v>トルクメニスタン</v>
          </cell>
        </row>
        <row r="146">
          <cell r="A146" t="str">
            <v>トルコ</v>
          </cell>
        </row>
        <row r="147">
          <cell r="A147" t="str">
            <v>トンガ</v>
          </cell>
        </row>
        <row r="148">
          <cell r="A148" t="str">
            <v>ナイジェリア</v>
          </cell>
        </row>
        <row r="149">
          <cell r="A149" t="str">
            <v>ナウル</v>
          </cell>
        </row>
        <row r="150">
          <cell r="A150" t="str">
            <v>ナミビア</v>
          </cell>
        </row>
        <row r="151">
          <cell r="A151" t="str">
            <v>ニウェ島（ニュージーランド）</v>
          </cell>
        </row>
        <row r="152">
          <cell r="A152" t="str">
            <v>ニカラグア</v>
          </cell>
        </row>
        <row r="153">
          <cell r="A153" t="str">
            <v>ニジェール</v>
          </cell>
        </row>
        <row r="154">
          <cell r="A154" t="str">
            <v>ニューカレドニア（仏）</v>
          </cell>
        </row>
        <row r="155">
          <cell r="A155" t="str">
            <v>ニュージーランド</v>
          </cell>
        </row>
        <row r="156">
          <cell r="A156" t="str">
            <v>ネパール</v>
          </cell>
        </row>
        <row r="157">
          <cell r="A157" t="str">
            <v>ノーフォーク島（豪）</v>
          </cell>
        </row>
        <row r="158">
          <cell r="A158" t="str">
            <v>ノルウェー</v>
          </cell>
        </row>
        <row r="159">
          <cell r="A159" t="str">
            <v>バーミューダ諸島（船舶）</v>
          </cell>
        </row>
        <row r="160">
          <cell r="A160" t="str">
            <v>バーレーン</v>
          </cell>
        </row>
        <row r="161">
          <cell r="A161" t="str">
            <v>ハイチ</v>
          </cell>
        </row>
        <row r="162">
          <cell r="A162" t="str">
            <v>パキスタン</v>
          </cell>
        </row>
        <row r="163">
          <cell r="A163" t="str">
            <v>バチカン</v>
          </cell>
        </row>
        <row r="164">
          <cell r="A164" t="str">
            <v>パナマ</v>
          </cell>
        </row>
        <row r="165">
          <cell r="A165" t="str">
            <v>パナマ（船舶）</v>
          </cell>
        </row>
        <row r="166">
          <cell r="A166" t="str">
            <v>パナマ運河地帯</v>
          </cell>
        </row>
        <row r="167">
          <cell r="A167" t="str">
            <v>バヌアツ</v>
          </cell>
        </row>
        <row r="168">
          <cell r="A168" t="str">
            <v>バハマ</v>
          </cell>
        </row>
        <row r="169">
          <cell r="A169" t="str">
            <v>バハマ（船舶）</v>
          </cell>
        </row>
        <row r="170">
          <cell r="A170" t="str">
            <v>パプアニューギニア</v>
          </cell>
        </row>
        <row r="171">
          <cell r="A171" t="str">
            <v>バミューダ島（英）</v>
          </cell>
        </row>
        <row r="172">
          <cell r="A172" t="str">
            <v>パラオ</v>
          </cell>
        </row>
        <row r="173">
          <cell r="A173" t="str">
            <v>パラグアイ</v>
          </cell>
        </row>
        <row r="174">
          <cell r="A174" t="str">
            <v>バルバドス</v>
          </cell>
        </row>
        <row r="175">
          <cell r="A175" t="str">
            <v>バルバドス（船舶）</v>
          </cell>
        </row>
        <row r="176">
          <cell r="A176" t="str">
            <v>ハンガリー</v>
          </cell>
        </row>
        <row r="177">
          <cell r="A177" t="str">
            <v>バングラデシュ</v>
          </cell>
        </row>
        <row r="178">
          <cell r="A178" t="str">
            <v>ピトケアン諸島（英）</v>
          </cell>
        </row>
        <row r="179">
          <cell r="A179" t="str">
            <v>フィジー</v>
          </cell>
        </row>
        <row r="180">
          <cell r="A180" t="str">
            <v>フィリピン</v>
          </cell>
        </row>
        <row r="181">
          <cell r="A181" t="str">
            <v>フィンランド</v>
          </cell>
        </row>
        <row r="182">
          <cell r="A182" t="str">
            <v>ブータン</v>
          </cell>
        </row>
        <row r="183">
          <cell r="A183" t="str">
            <v>プエルトリコ（米）</v>
          </cell>
        </row>
        <row r="184">
          <cell r="A184" t="str">
            <v>フォークランド（マルビナス）諸島</v>
          </cell>
        </row>
        <row r="185">
          <cell r="A185" t="str">
            <v>ブラジル</v>
          </cell>
        </row>
        <row r="186">
          <cell r="A186" t="str">
            <v>フランス</v>
          </cell>
        </row>
        <row r="187">
          <cell r="A187" t="str">
            <v>ブルガリア</v>
          </cell>
        </row>
        <row r="188">
          <cell r="A188" t="str">
            <v>ブルキナファソ</v>
          </cell>
        </row>
        <row r="189">
          <cell r="A189" t="str">
            <v>ブルネイ</v>
          </cell>
        </row>
        <row r="190">
          <cell r="A190" t="str">
            <v>ブルンジ</v>
          </cell>
        </row>
        <row r="191">
          <cell r="A191" t="str">
            <v>ベトナム</v>
          </cell>
        </row>
        <row r="192">
          <cell r="A192" t="str">
            <v>ベナン</v>
          </cell>
        </row>
        <row r="193">
          <cell r="A193" t="str">
            <v>ベネズエラ</v>
          </cell>
        </row>
        <row r="194">
          <cell r="A194" t="str">
            <v>ベラルーシ</v>
          </cell>
        </row>
        <row r="195">
          <cell r="A195" t="str">
            <v>ベリーズ</v>
          </cell>
        </row>
        <row r="196">
          <cell r="A196" t="str">
            <v>ペルー</v>
          </cell>
        </row>
        <row r="197">
          <cell r="A197" t="str">
            <v>ベルギー</v>
          </cell>
        </row>
        <row r="198">
          <cell r="A198" t="str">
            <v>ポーランド</v>
          </cell>
        </row>
        <row r="199">
          <cell r="A199" t="str">
            <v>ボスニア・ヘルツェゴビナ</v>
          </cell>
        </row>
        <row r="200">
          <cell r="A200" t="str">
            <v>ボツワナ</v>
          </cell>
        </row>
        <row r="201">
          <cell r="A201" t="str">
            <v>ボナイル（蘭）</v>
          </cell>
        </row>
        <row r="202">
          <cell r="A202" t="str">
            <v>ボリビア</v>
          </cell>
        </row>
        <row r="203">
          <cell r="A203" t="str">
            <v>ポルトガル</v>
          </cell>
        </row>
        <row r="204">
          <cell r="A204" t="str">
            <v>ホンジュラス</v>
          </cell>
        </row>
        <row r="205">
          <cell r="A205" t="str">
            <v>マーシャル諸島</v>
          </cell>
        </row>
        <row r="206">
          <cell r="A206" t="str">
            <v>マーシャル諸島共和国（船舶）</v>
          </cell>
        </row>
        <row r="207">
          <cell r="A207" t="str">
            <v>マカオ</v>
          </cell>
        </row>
        <row r="208">
          <cell r="A208" t="str">
            <v>マダガスカル</v>
          </cell>
        </row>
        <row r="209">
          <cell r="A209" t="str">
            <v>マディラ諸島（葡）</v>
          </cell>
        </row>
        <row r="210">
          <cell r="A210" t="str">
            <v>マディラ諸島（葡）（船舶）</v>
          </cell>
        </row>
        <row r="211">
          <cell r="A211" t="str">
            <v>マラウイ</v>
          </cell>
        </row>
        <row r="212">
          <cell r="A212" t="str">
            <v>マリ</v>
          </cell>
        </row>
        <row r="213">
          <cell r="A213" t="str">
            <v>マリアナ・マーシャル・カロライン諸島</v>
          </cell>
        </row>
        <row r="214">
          <cell r="A214" t="str">
            <v>マルケサス諸島（仏）</v>
          </cell>
        </row>
        <row r="215">
          <cell r="A215" t="str">
            <v>マルタ</v>
          </cell>
        </row>
        <row r="216">
          <cell r="A216" t="str">
            <v>マルタ共和国（船舶）</v>
          </cell>
        </row>
        <row r="217">
          <cell r="A217" t="str">
            <v>マレーシア</v>
          </cell>
        </row>
        <row r="218">
          <cell r="A218" t="str">
            <v>ミクロネシア</v>
          </cell>
        </row>
        <row r="219">
          <cell r="A219" t="str">
            <v>ミッドウェー諸島（米）</v>
          </cell>
        </row>
        <row r="220">
          <cell r="A220" t="str">
            <v>ミャンマー</v>
          </cell>
        </row>
        <row r="221">
          <cell r="A221" t="str">
            <v>メキシコ</v>
          </cell>
        </row>
        <row r="222">
          <cell r="A222" t="str">
            <v>モーリシャス</v>
          </cell>
        </row>
        <row r="223">
          <cell r="A223" t="str">
            <v>モーリタニア</v>
          </cell>
        </row>
        <row r="224">
          <cell r="A224" t="str">
            <v>モザンビーク</v>
          </cell>
        </row>
        <row r="225">
          <cell r="A225" t="str">
            <v>モナコ</v>
          </cell>
        </row>
        <row r="226">
          <cell r="A226" t="str">
            <v>モルディブ</v>
          </cell>
        </row>
        <row r="227">
          <cell r="A227" t="str">
            <v>モルドバ</v>
          </cell>
        </row>
        <row r="228">
          <cell r="A228" t="str">
            <v>モロッコ</v>
          </cell>
        </row>
        <row r="229">
          <cell r="A229" t="str">
            <v>モンゴル</v>
          </cell>
        </row>
        <row r="230">
          <cell r="A230" t="str">
            <v>モンセラット（英）</v>
          </cell>
        </row>
        <row r="231">
          <cell r="A231" t="str">
            <v>モンテネグロ</v>
          </cell>
        </row>
        <row r="232">
          <cell r="A232" t="str">
            <v>ヨルダン</v>
          </cell>
        </row>
        <row r="233">
          <cell r="A233" t="str">
            <v>ラオス</v>
          </cell>
        </row>
        <row r="234">
          <cell r="A234" t="str">
            <v>ラトビア</v>
          </cell>
        </row>
        <row r="235">
          <cell r="A235" t="str">
            <v>リトアニア</v>
          </cell>
        </row>
        <row r="236">
          <cell r="A236" t="str">
            <v>リビア</v>
          </cell>
        </row>
        <row r="237">
          <cell r="A237" t="str">
            <v>リヒテンシュタイン</v>
          </cell>
        </row>
        <row r="238">
          <cell r="A238" t="str">
            <v>リベリア</v>
          </cell>
        </row>
        <row r="239">
          <cell r="A239" t="str">
            <v>リベリア共和国（船舶）</v>
          </cell>
        </row>
        <row r="240">
          <cell r="A240" t="str">
            <v>ルーマニア</v>
          </cell>
        </row>
        <row r="241">
          <cell r="A241" t="str">
            <v>ルクセンブルク</v>
          </cell>
        </row>
        <row r="242">
          <cell r="A242" t="str">
            <v>ルワンダ</v>
          </cell>
        </row>
        <row r="243">
          <cell r="A243" t="str">
            <v>レソト</v>
          </cell>
        </row>
        <row r="244">
          <cell r="A244" t="str">
            <v>レバノン</v>
          </cell>
        </row>
        <row r="245">
          <cell r="A245" t="str">
            <v>レユニオン（仏）</v>
          </cell>
        </row>
        <row r="246">
          <cell r="A246" t="str">
            <v>ロシア</v>
          </cell>
        </row>
        <row r="247">
          <cell r="A247" t="str">
            <v>ワリス・フテュナ諸島（仏）</v>
          </cell>
        </row>
        <row r="248">
          <cell r="A248" t="str">
            <v>英国</v>
          </cell>
        </row>
        <row r="249">
          <cell r="A249" t="str">
            <v>英領バージン諸島</v>
          </cell>
        </row>
        <row r="250">
          <cell r="A250" t="str">
            <v>公海等（排他的経済水域を含む）</v>
          </cell>
        </row>
        <row r="251">
          <cell r="A251" t="str">
            <v>香港</v>
          </cell>
        </row>
        <row r="252">
          <cell r="A252" t="str">
            <v>西サハラ</v>
          </cell>
        </row>
        <row r="253">
          <cell r="A253" t="str">
            <v>西岸・ガザ（パレスチナ自治区）</v>
          </cell>
        </row>
        <row r="254">
          <cell r="A254" t="str">
            <v>赤道ギニア</v>
          </cell>
        </row>
        <row r="255">
          <cell r="A255" t="str">
            <v>台湾</v>
          </cell>
        </row>
        <row r="256">
          <cell r="A256" t="str">
            <v>大韓民国</v>
          </cell>
        </row>
        <row r="257">
          <cell r="A257" t="str">
            <v>中央アフリカ共和国</v>
          </cell>
        </row>
        <row r="258">
          <cell r="A258" t="str">
            <v>中華人民共和国</v>
          </cell>
        </row>
        <row r="259">
          <cell r="A259" t="str">
            <v>東ティモール</v>
          </cell>
        </row>
        <row r="260">
          <cell r="A260" t="str">
            <v>南アフリカ共和国</v>
          </cell>
        </row>
        <row r="261">
          <cell r="A261" t="str">
            <v>南スーダン共和国</v>
          </cell>
        </row>
        <row r="262">
          <cell r="A262" t="str">
            <v>日本</v>
          </cell>
        </row>
        <row r="263">
          <cell r="A263" t="str">
            <v>仏領ギアナ</v>
          </cell>
        </row>
        <row r="264">
          <cell r="A264" t="str">
            <v>仏領ポリネシア</v>
          </cell>
        </row>
        <row r="265">
          <cell r="A265" t="str">
            <v>仏領ポリネシア</v>
          </cell>
        </row>
        <row r="266">
          <cell r="A266" t="str">
            <v>仏領西インド諸島</v>
          </cell>
        </row>
        <row r="267">
          <cell r="A267" t="str">
            <v>米領サモア</v>
          </cell>
        </row>
        <row r="268">
          <cell r="A268" t="str">
            <v>米領バージン諸島</v>
          </cell>
        </row>
        <row r="269">
          <cell r="A269" t="str">
            <v>北マケドニア</v>
          </cell>
        </row>
        <row r="270">
          <cell r="A270" t="str">
            <v>北マリアナ諸島（米）</v>
          </cell>
        </row>
        <row r="271">
          <cell r="A271" t="str">
            <v>北朝鮮</v>
          </cell>
        </row>
        <row r="272">
          <cell r="A272" t="str">
            <v>蘭領アンティル（キュラソー島及びセント・マーチン島）</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A64F-2332-42EC-AA8F-CBAAFED54E71}">
  <dimension ref="A2:A7"/>
  <sheetViews>
    <sheetView zoomScaleNormal="100" workbookViewId="0"/>
  </sheetViews>
  <sheetFormatPr defaultRowHeight="13.5"/>
  <cols>
    <col min="1" max="16384" width="9" style="8"/>
  </cols>
  <sheetData>
    <row r="2" spans="1:1">
      <c r="A2" s="8" t="s">
        <v>861</v>
      </c>
    </row>
    <row r="3" spans="1:1">
      <c r="A3" s="8" t="s">
        <v>865</v>
      </c>
    </row>
    <row r="4" spans="1:1">
      <c r="A4" s="8" t="s">
        <v>862</v>
      </c>
    </row>
    <row r="6" spans="1:1">
      <c r="A6" s="8" t="s">
        <v>866</v>
      </c>
    </row>
    <row r="7" spans="1:1">
      <c r="A7" s="8" t="s">
        <v>863</v>
      </c>
    </row>
  </sheetData>
  <phoneticPr fontId="4"/>
  <pageMargins left="0.70866141732283472" right="0.70866141732283472" top="0.74803149606299213" bottom="0.74803149606299213" header="0.31496062992125984" footer="0.31496062992125984"/>
  <pageSetup paperSize="9" orientation="portrait" r:id="rId1"/>
  <headerFooter>
    <oddFooter>&amp;R2023年9月11日更新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56"/>
  <sheetViews>
    <sheetView tabSelected="1" view="pageBreakPreview" zoomScaleNormal="130" zoomScaleSheetLayoutView="100" workbookViewId="0"/>
  </sheetViews>
  <sheetFormatPr defaultRowHeight="13.5"/>
  <cols>
    <col min="1" max="25" width="3.125" style="11" customWidth="1"/>
    <col min="26" max="16384" width="9" style="11"/>
  </cols>
  <sheetData>
    <row r="1" spans="1:25">
      <c r="A1" s="14" t="s">
        <v>834</v>
      </c>
      <c r="B1" s="15"/>
      <c r="C1" s="15"/>
      <c r="D1" s="15"/>
      <c r="E1" s="15"/>
      <c r="F1" s="15"/>
      <c r="G1" s="15"/>
      <c r="H1" s="15"/>
      <c r="I1" s="15"/>
      <c r="J1" s="15"/>
      <c r="K1" s="15"/>
      <c r="L1" s="15"/>
      <c r="M1" s="15"/>
      <c r="N1" s="15"/>
      <c r="O1" s="15"/>
      <c r="P1" s="15"/>
      <c r="Q1" s="15"/>
      <c r="R1" s="15"/>
      <c r="S1" s="15"/>
      <c r="T1" s="15"/>
      <c r="U1" s="15"/>
      <c r="V1" s="15"/>
      <c r="W1" s="15"/>
      <c r="X1" s="15"/>
      <c r="Y1" s="15"/>
    </row>
    <row r="2" spans="1:25">
      <c r="A2" s="14"/>
      <c r="B2" s="15"/>
      <c r="C2" s="15"/>
      <c r="D2" s="15"/>
      <c r="E2" s="15"/>
      <c r="F2" s="15"/>
      <c r="G2" s="15"/>
      <c r="H2" s="15"/>
      <c r="I2" s="15"/>
      <c r="J2" s="15"/>
      <c r="K2" s="15"/>
      <c r="L2" s="15"/>
      <c r="M2" s="15"/>
      <c r="N2" s="15"/>
      <c r="O2" s="15"/>
      <c r="P2" s="15"/>
      <c r="Q2" s="15"/>
      <c r="R2" s="15"/>
      <c r="S2" s="15"/>
      <c r="T2" s="15"/>
      <c r="U2" s="15"/>
      <c r="V2" s="15"/>
      <c r="W2" s="15"/>
      <c r="X2" s="15"/>
      <c r="Y2" s="15"/>
    </row>
    <row r="3" spans="1:25" ht="14.25">
      <c r="A3" s="138" t="s">
        <v>0</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5" ht="14.25">
      <c r="A4" s="16"/>
      <c r="B4" s="15"/>
      <c r="C4" s="15"/>
      <c r="D4" s="15"/>
      <c r="E4" s="15"/>
      <c r="F4" s="15"/>
      <c r="G4" s="15"/>
      <c r="H4" s="15"/>
      <c r="I4" s="15"/>
      <c r="J4" s="15"/>
      <c r="K4" s="15"/>
      <c r="L4" s="15"/>
      <c r="M4" s="15"/>
      <c r="N4" s="15"/>
      <c r="O4" s="15"/>
      <c r="P4" s="15"/>
      <c r="Q4" s="15"/>
      <c r="R4" s="15"/>
      <c r="S4" s="15"/>
      <c r="T4" s="15"/>
      <c r="U4" s="15"/>
      <c r="V4" s="15"/>
      <c r="W4" s="15"/>
      <c r="X4" s="15"/>
      <c r="Y4" s="15"/>
    </row>
    <row r="5" spans="1:25">
      <c r="A5" s="129" t="s">
        <v>1</v>
      </c>
      <c r="B5" s="129"/>
      <c r="C5" s="129"/>
      <c r="D5" s="129"/>
      <c r="E5" s="129"/>
      <c r="F5" s="129"/>
      <c r="G5" s="129"/>
      <c r="H5" s="129"/>
      <c r="I5" s="129"/>
      <c r="J5" s="129"/>
      <c r="K5" s="129"/>
      <c r="L5" s="129"/>
      <c r="M5" s="129"/>
      <c r="N5" s="129"/>
      <c r="O5" s="129"/>
      <c r="P5" s="129"/>
      <c r="Q5" s="129"/>
      <c r="R5" s="129"/>
      <c r="S5" s="129"/>
      <c r="T5" s="129"/>
      <c r="U5" s="129"/>
      <c r="V5" s="129"/>
      <c r="W5" s="129"/>
      <c r="X5" s="129"/>
      <c r="Y5" s="129"/>
    </row>
    <row r="6" spans="1:25" ht="30" customHeight="1">
      <c r="A6" s="17"/>
      <c r="B6" s="15"/>
      <c r="C6" s="15"/>
      <c r="D6" s="15"/>
      <c r="E6" s="15"/>
      <c r="F6" s="15"/>
      <c r="G6" s="15"/>
      <c r="H6" s="15"/>
      <c r="I6" s="15"/>
      <c r="J6" s="15"/>
      <c r="K6" s="15"/>
      <c r="L6" s="15"/>
      <c r="M6" s="18" t="s">
        <v>33</v>
      </c>
      <c r="N6" s="139"/>
      <c r="O6" s="139"/>
      <c r="P6" s="139"/>
      <c r="Q6" s="139"/>
      <c r="R6" s="139"/>
      <c r="S6" s="139"/>
      <c r="T6" s="139"/>
      <c r="U6" s="139"/>
      <c r="V6" s="139"/>
      <c r="W6" s="139"/>
      <c r="X6" s="139"/>
      <c r="Y6" s="139"/>
    </row>
    <row r="7" spans="1:25" ht="30" customHeight="1">
      <c r="A7" s="17"/>
      <c r="B7" s="15"/>
      <c r="C7" s="15"/>
      <c r="D7" s="15"/>
      <c r="E7" s="15"/>
      <c r="F7" s="15"/>
      <c r="G7" s="15"/>
      <c r="H7" s="15"/>
      <c r="I7" s="15"/>
      <c r="J7" s="15"/>
      <c r="K7" s="15"/>
      <c r="L7" s="15"/>
      <c r="M7" s="18" t="s">
        <v>34</v>
      </c>
      <c r="N7" s="140"/>
      <c r="O7" s="140"/>
      <c r="P7" s="140"/>
      <c r="Q7" s="140"/>
      <c r="R7" s="140"/>
      <c r="S7" s="140"/>
      <c r="T7" s="140"/>
      <c r="U7" s="140"/>
      <c r="V7" s="140"/>
      <c r="W7" s="140"/>
      <c r="X7" s="140"/>
      <c r="Y7" s="140"/>
    </row>
    <row r="8" spans="1:25">
      <c r="A8" s="19"/>
      <c r="B8" s="15"/>
      <c r="C8" s="15"/>
      <c r="D8" s="15"/>
      <c r="E8" s="15"/>
      <c r="F8" s="15"/>
      <c r="G8" s="15"/>
      <c r="H8" s="15"/>
      <c r="I8" s="15"/>
      <c r="J8" s="15"/>
      <c r="K8" s="15"/>
      <c r="L8" s="15"/>
      <c r="M8" s="15"/>
      <c r="N8" s="15"/>
      <c r="O8" s="15"/>
      <c r="P8" s="15"/>
      <c r="Q8" s="15"/>
      <c r="R8" s="15"/>
      <c r="S8" s="15"/>
      <c r="T8" s="15"/>
      <c r="U8" s="15"/>
      <c r="V8" s="15"/>
      <c r="W8" s="15"/>
      <c r="X8" s="15"/>
      <c r="Y8" s="15"/>
    </row>
    <row r="9" spans="1:25">
      <c r="A9" s="129" t="s">
        <v>2</v>
      </c>
      <c r="B9" s="129"/>
      <c r="C9" s="129"/>
      <c r="D9" s="129"/>
      <c r="E9" s="129"/>
      <c r="F9" s="129"/>
      <c r="G9" s="129"/>
      <c r="H9" s="129"/>
      <c r="I9" s="129"/>
      <c r="J9" s="129"/>
      <c r="K9" s="129"/>
      <c r="L9" s="129"/>
      <c r="M9" s="129"/>
      <c r="N9" s="129"/>
      <c r="O9" s="129"/>
      <c r="P9" s="129"/>
      <c r="Q9" s="129"/>
      <c r="R9" s="129"/>
      <c r="S9" s="129"/>
      <c r="T9" s="129"/>
      <c r="U9" s="129"/>
      <c r="V9" s="129"/>
      <c r="W9" s="129"/>
      <c r="X9" s="129"/>
      <c r="Y9" s="129"/>
    </row>
    <row r="10" spans="1:25" ht="14.25" thickBot="1">
      <c r="A10" s="129" t="s">
        <v>3</v>
      </c>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row>
    <row r="11" spans="1:25" ht="18" customHeight="1" thickBot="1">
      <c r="A11" s="20"/>
      <c r="B11" s="141"/>
      <c r="C11" s="142"/>
      <c r="D11" s="142"/>
      <c r="E11" s="142"/>
      <c r="F11" s="142"/>
      <c r="G11" s="142"/>
      <c r="H11" s="142"/>
      <c r="I11" s="142"/>
      <c r="J11" s="142"/>
      <c r="K11" s="142"/>
      <c r="L11" s="142"/>
      <c r="M11" s="142"/>
      <c r="N11" s="142"/>
      <c r="O11" s="142"/>
      <c r="P11" s="142"/>
      <c r="Q11" s="142"/>
      <c r="R11" s="142"/>
      <c r="S11" s="142"/>
      <c r="T11" s="142"/>
      <c r="U11" s="142"/>
      <c r="V11" s="142"/>
      <c r="W11" s="142"/>
      <c r="X11" s="142"/>
      <c r="Y11" s="143"/>
    </row>
    <row r="12" spans="1:25" ht="14.25" thickBot="1">
      <c r="A12" s="129" t="s">
        <v>4</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row>
    <row r="13" spans="1:25" ht="18" customHeight="1">
      <c r="A13" s="15"/>
      <c r="B13" s="145" t="s">
        <v>5</v>
      </c>
      <c r="C13" s="146"/>
      <c r="D13" s="146"/>
      <c r="E13" s="146"/>
      <c r="F13" s="146"/>
      <c r="G13" s="147"/>
      <c r="H13" s="148"/>
      <c r="I13" s="149"/>
      <c r="J13" s="149"/>
      <c r="K13" s="149"/>
      <c r="L13" s="149"/>
      <c r="M13" s="149"/>
      <c r="N13" s="149"/>
      <c r="O13" s="149"/>
      <c r="P13" s="149"/>
      <c r="Q13" s="149"/>
      <c r="R13" s="21"/>
      <c r="S13" s="22"/>
      <c r="T13" s="21"/>
      <c r="U13" s="23" t="s">
        <v>36</v>
      </c>
      <c r="V13" s="144" t="str">
        <f>_xlfn.IFNA(VLOOKUP(H13,マスター情報!$B:$C,2,FALSE),"")</f>
        <v/>
      </c>
      <c r="W13" s="144"/>
      <c r="X13" s="144"/>
      <c r="Y13" s="24" t="s">
        <v>35</v>
      </c>
    </row>
    <row r="14" spans="1:25" ht="18" customHeight="1">
      <c r="A14" s="15"/>
      <c r="B14" s="116" t="s">
        <v>6</v>
      </c>
      <c r="C14" s="117"/>
      <c r="D14" s="117"/>
      <c r="E14" s="117"/>
      <c r="F14" s="117"/>
      <c r="G14" s="118"/>
      <c r="H14" s="150"/>
      <c r="I14" s="151"/>
      <c r="J14" s="151"/>
      <c r="K14" s="151"/>
      <c r="L14" s="151"/>
      <c r="M14" s="151"/>
      <c r="N14" s="151"/>
      <c r="O14" s="151"/>
      <c r="P14" s="151"/>
      <c r="Q14" s="151"/>
      <c r="R14" s="25"/>
      <c r="S14" s="26"/>
      <c r="T14" s="26"/>
      <c r="U14" s="27" t="s">
        <v>36</v>
      </c>
      <c r="V14" s="155" t="str">
        <f>_xlfn.IFNA(VLOOKUP(H14,マスター情報!$B:$C,2,FALSE),"")</f>
        <v/>
      </c>
      <c r="W14" s="155"/>
      <c r="X14" s="155"/>
      <c r="Y14" s="28" t="s">
        <v>35</v>
      </c>
    </row>
    <row r="15" spans="1:25" ht="18" customHeight="1" thickBot="1">
      <c r="A15" s="15"/>
      <c r="B15" s="119" t="s">
        <v>7</v>
      </c>
      <c r="C15" s="120"/>
      <c r="D15" s="120"/>
      <c r="E15" s="120"/>
      <c r="F15" s="120"/>
      <c r="G15" s="121"/>
      <c r="H15" s="152"/>
      <c r="I15" s="153"/>
      <c r="J15" s="153"/>
      <c r="K15" s="153"/>
      <c r="L15" s="153"/>
      <c r="M15" s="153"/>
      <c r="N15" s="153"/>
      <c r="O15" s="153"/>
      <c r="P15" s="153"/>
      <c r="Q15" s="153"/>
      <c r="R15" s="29"/>
      <c r="S15" s="30"/>
      <c r="T15" s="30"/>
      <c r="U15" s="31" t="s">
        <v>36</v>
      </c>
      <c r="V15" s="156" t="str">
        <f>_xlfn.IFNA(VLOOKUP(H15,マスター情報!$B:$C,2,FALSE),"")</f>
        <v/>
      </c>
      <c r="W15" s="156"/>
      <c r="X15" s="156"/>
      <c r="Y15" s="32" t="s">
        <v>35</v>
      </c>
    </row>
    <row r="16" spans="1:25" ht="14.25" thickBot="1">
      <c r="A16" s="129" t="s">
        <v>8</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row>
    <row r="17" spans="1:25" ht="18" customHeight="1">
      <c r="A17" s="15"/>
      <c r="B17" s="130" t="s">
        <v>9</v>
      </c>
      <c r="C17" s="131"/>
      <c r="D17" s="131"/>
      <c r="E17" s="131"/>
      <c r="F17" s="131"/>
      <c r="G17" s="131"/>
      <c r="H17" s="172" t="s">
        <v>833</v>
      </c>
      <c r="I17" s="173"/>
      <c r="J17" s="173"/>
      <c r="K17" s="173"/>
      <c r="L17" s="173"/>
      <c r="M17" s="173"/>
      <c r="N17" s="173"/>
      <c r="O17" s="173"/>
      <c r="P17" s="173"/>
      <c r="Q17" s="173"/>
      <c r="R17" s="174"/>
      <c r="S17" s="177" t="s">
        <v>726</v>
      </c>
      <c r="T17" s="178"/>
      <c r="U17" s="178"/>
      <c r="V17" s="125"/>
      <c r="W17" s="126"/>
      <c r="X17" s="126"/>
      <c r="Y17" s="127"/>
    </row>
    <row r="18" spans="1:25" ht="18" customHeight="1">
      <c r="A18" s="15"/>
      <c r="B18" s="116" t="s">
        <v>10</v>
      </c>
      <c r="C18" s="117"/>
      <c r="D18" s="117"/>
      <c r="E18" s="117"/>
      <c r="F18" s="117"/>
      <c r="G18" s="118"/>
      <c r="H18" s="96"/>
      <c r="I18" s="96"/>
      <c r="J18" s="96"/>
      <c r="K18" s="96"/>
      <c r="L18" s="96"/>
      <c r="M18" s="96"/>
      <c r="N18" s="96"/>
      <c r="O18" s="96"/>
      <c r="P18" s="96"/>
      <c r="Q18" s="96"/>
      <c r="R18" s="96"/>
      <c r="S18" s="96"/>
      <c r="T18" s="96"/>
      <c r="U18" s="96"/>
      <c r="V18" s="96"/>
      <c r="W18" s="96"/>
      <c r="X18" s="96"/>
      <c r="Y18" s="97"/>
    </row>
    <row r="19" spans="1:25" ht="18" customHeight="1">
      <c r="A19" s="15"/>
      <c r="B19" s="92" t="s">
        <v>11</v>
      </c>
      <c r="C19" s="93"/>
      <c r="D19" s="93"/>
      <c r="E19" s="93"/>
      <c r="F19" s="93"/>
      <c r="G19" s="93"/>
      <c r="H19" s="96"/>
      <c r="I19" s="96"/>
      <c r="J19" s="96"/>
      <c r="K19" s="96"/>
      <c r="L19" s="96"/>
      <c r="M19" s="96"/>
      <c r="N19" s="96"/>
      <c r="O19" s="96"/>
      <c r="P19" s="96"/>
      <c r="Q19" s="96"/>
      <c r="R19" s="96"/>
      <c r="S19" s="96"/>
      <c r="T19" s="96"/>
      <c r="U19" s="96"/>
      <c r="V19" s="96"/>
      <c r="W19" s="96"/>
      <c r="X19" s="96"/>
      <c r="Y19" s="97"/>
    </row>
    <row r="20" spans="1:25" ht="18" customHeight="1">
      <c r="A20" s="15"/>
      <c r="B20" s="60" t="s">
        <v>12</v>
      </c>
      <c r="C20" s="61"/>
      <c r="D20" s="61"/>
      <c r="E20" s="61"/>
      <c r="F20" s="61"/>
      <c r="G20" s="62"/>
      <c r="H20" s="66" t="s">
        <v>835</v>
      </c>
      <c r="I20" s="67"/>
      <c r="J20" s="67"/>
      <c r="K20" s="67"/>
      <c r="L20" s="67"/>
      <c r="M20" s="67"/>
      <c r="N20" s="67" t="s">
        <v>837</v>
      </c>
      <c r="O20" s="67"/>
      <c r="P20" s="67"/>
      <c r="Q20" s="67"/>
      <c r="R20" s="10" t="s">
        <v>838</v>
      </c>
      <c r="S20" s="1" t="s">
        <v>839</v>
      </c>
      <c r="T20" s="68" t="s">
        <v>35</v>
      </c>
      <c r="U20" s="68"/>
      <c r="V20" s="68"/>
      <c r="W20" s="68"/>
      <c r="X20" s="68"/>
      <c r="Y20" s="69"/>
    </row>
    <row r="21" spans="1:25" ht="18" customHeight="1">
      <c r="A21" s="15"/>
      <c r="B21" s="63"/>
      <c r="C21" s="64"/>
      <c r="D21" s="64"/>
      <c r="E21" s="64"/>
      <c r="F21" s="64"/>
      <c r="G21" s="65"/>
      <c r="H21" s="189"/>
      <c r="I21" s="190"/>
      <c r="J21" s="190"/>
      <c r="K21" s="190"/>
      <c r="L21" s="190"/>
      <c r="M21" s="190"/>
      <c r="N21" s="190"/>
      <c r="O21" s="190"/>
      <c r="P21" s="190"/>
      <c r="Q21" s="190"/>
      <c r="R21" s="190"/>
      <c r="S21" s="190"/>
      <c r="T21" s="190"/>
      <c r="U21" s="190"/>
      <c r="V21" s="190"/>
      <c r="W21" s="190"/>
      <c r="X21" s="190"/>
      <c r="Y21" s="190"/>
    </row>
    <row r="22" spans="1:25" ht="18" customHeight="1">
      <c r="A22" s="15"/>
      <c r="B22" s="60" t="s">
        <v>13</v>
      </c>
      <c r="C22" s="61"/>
      <c r="D22" s="61"/>
      <c r="E22" s="61"/>
      <c r="F22" s="61"/>
      <c r="G22" s="62"/>
      <c r="H22" s="76" t="s">
        <v>873</v>
      </c>
      <c r="I22" s="77"/>
      <c r="J22" s="78"/>
      <c r="K22" s="70"/>
      <c r="L22" s="71"/>
      <c r="M22" s="71"/>
      <c r="N22" s="71"/>
      <c r="O22" s="71"/>
      <c r="P22" s="71"/>
      <c r="Q22" s="71"/>
      <c r="R22" s="71"/>
      <c r="S22" s="71"/>
      <c r="T22" s="71"/>
      <c r="U22" s="71"/>
      <c r="V22" s="71"/>
      <c r="W22" s="71"/>
      <c r="X22" s="71"/>
      <c r="Y22" s="72"/>
    </row>
    <row r="23" spans="1:25" ht="18" customHeight="1">
      <c r="A23" s="15"/>
      <c r="B23" s="73"/>
      <c r="C23" s="74"/>
      <c r="D23" s="74"/>
      <c r="E23" s="74"/>
      <c r="F23" s="74"/>
      <c r="G23" s="75"/>
      <c r="H23" s="76"/>
      <c r="I23" s="77"/>
      <c r="J23" s="78"/>
      <c r="K23" s="70"/>
      <c r="L23" s="71"/>
      <c r="M23" s="71"/>
      <c r="N23" s="71"/>
      <c r="O23" s="71"/>
      <c r="P23" s="71"/>
      <c r="Q23" s="71"/>
      <c r="R23" s="71"/>
      <c r="S23" s="71"/>
      <c r="T23" s="71"/>
      <c r="U23" s="71"/>
      <c r="V23" s="71"/>
      <c r="W23" s="71"/>
      <c r="X23" s="71"/>
      <c r="Y23" s="72"/>
    </row>
    <row r="24" spans="1:25" ht="18" customHeight="1">
      <c r="A24" s="15"/>
      <c r="B24" s="73"/>
      <c r="C24" s="74"/>
      <c r="D24" s="74"/>
      <c r="E24" s="74"/>
      <c r="F24" s="74"/>
      <c r="G24" s="75"/>
      <c r="H24" s="76"/>
      <c r="I24" s="77"/>
      <c r="J24" s="78"/>
      <c r="K24" s="70"/>
      <c r="L24" s="71"/>
      <c r="M24" s="71"/>
      <c r="N24" s="71"/>
      <c r="O24" s="71"/>
      <c r="P24" s="71"/>
      <c r="Q24" s="71"/>
      <c r="R24" s="71"/>
      <c r="S24" s="71"/>
      <c r="T24" s="71"/>
      <c r="U24" s="71"/>
      <c r="V24" s="71"/>
      <c r="W24" s="71"/>
      <c r="X24" s="71"/>
      <c r="Y24" s="72"/>
    </row>
    <row r="25" spans="1:25" ht="18" customHeight="1" thickBot="1">
      <c r="A25" s="15"/>
      <c r="B25" s="122"/>
      <c r="C25" s="123"/>
      <c r="D25" s="123"/>
      <c r="E25" s="123"/>
      <c r="F25" s="123"/>
      <c r="G25" s="124"/>
      <c r="H25" s="183"/>
      <c r="I25" s="184"/>
      <c r="J25" s="185"/>
      <c r="K25" s="186"/>
      <c r="L25" s="187"/>
      <c r="M25" s="187"/>
      <c r="N25" s="187"/>
      <c r="O25" s="187"/>
      <c r="P25" s="187"/>
      <c r="Q25" s="187"/>
      <c r="R25" s="187"/>
      <c r="S25" s="187"/>
      <c r="T25" s="187"/>
      <c r="U25" s="187"/>
      <c r="V25" s="187"/>
      <c r="W25" s="187"/>
      <c r="X25" s="187"/>
      <c r="Y25" s="188"/>
    </row>
    <row r="26" spans="1:25" ht="14.25" thickBot="1">
      <c r="A26" s="129" t="s">
        <v>14</v>
      </c>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row>
    <row r="27" spans="1:25" ht="18" customHeight="1">
      <c r="A27" s="15"/>
      <c r="B27" s="130" t="s">
        <v>15</v>
      </c>
      <c r="C27" s="131"/>
      <c r="D27" s="131"/>
      <c r="E27" s="131"/>
      <c r="F27" s="131"/>
      <c r="G27" s="131"/>
      <c r="H27" s="179" t="s">
        <v>842</v>
      </c>
      <c r="I27" s="179"/>
      <c r="J27" s="179"/>
      <c r="K27" s="179"/>
      <c r="L27" s="179"/>
      <c r="M27" s="179"/>
      <c r="N27" s="179"/>
      <c r="O27" s="179"/>
      <c r="P27" s="179"/>
      <c r="Q27" s="179"/>
      <c r="R27" s="179"/>
      <c r="S27" s="179"/>
      <c r="T27" s="179"/>
      <c r="U27" s="179"/>
      <c r="V27" s="179"/>
      <c r="W27" s="179"/>
      <c r="X27" s="179"/>
      <c r="Y27" s="180"/>
    </row>
    <row r="28" spans="1:25" ht="18" customHeight="1">
      <c r="A28" s="15"/>
      <c r="B28" s="60" t="s">
        <v>37</v>
      </c>
      <c r="C28" s="61"/>
      <c r="D28" s="61"/>
      <c r="E28" s="61"/>
      <c r="F28" s="61"/>
      <c r="G28" s="62"/>
      <c r="H28" s="66" t="s">
        <v>835</v>
      </c>
      <c r="I28" s="67"/>
      <c r="J28" s="67"/>
      <c r="K28" s="67"/>
      <c r="L28" s="67"/>
      <c r="M28" s="67"/>
      <c r="N28" s="67" t="s">
        <v>837</v>
      </c>
      <c r="O28" s="67"/>
      <c r="P28" s="67"/>
      <c r="Q28" s="67"/>
      <c r="R28" s="10" t="s">
        <v>838</v>
      </c>
      <c r="S28" s="1" t="s">
        <v>839</v>
      </c>
      <c r="T28" s="68" t="s">
        <v>836</v>
      </c>
      <c r="U28" s="68"/>
      <c r="V28" s="68"/>
      <c r="W28" s="68"/>
      <c r="X28" s="68"/>
      <c r="Y28" s="69"/>
    </row>
    <row r="29" spans="1:25" ht="36" customHeight="1">
      <c r="A29" s="15"/>
      <c r="B29" s="63"/>
      <c r="C29" s="64"/>
      <c r="D29" s="64"/>
      <c r="E29" s="64"/>
      <c r="F29" s="64"/>
      <c r="G29" s="65"/>
      <c r="H29" s="181"/>
      <c r="I29" s="181"/>
      <c r="J29" s="181"/>
      <c r="K29" s="181"/>
      <c r="L29" s="181"/>
      <c r="M29" s="181"/>
      <c r="N29" s="181"/>
      <c r="O29" s="181"/>
      <c r="P29" s="181"/>
      <c r="Q29" s="181"/>
      <c r="R29" s="181"/>
      <c r="S29" s="181"/>
      <c r="T29" s="181"/>
      <c r="U29" s="181"/>
      <c r="V29" s="181"/>
      <c r="W29" s="181"/>
      <c r="X29" s="181"/>
      <c r="Y29" s="182"/>
    </row>
    <row r="30" spans="1:25" ht="18" customHeight="1">
      <c r="A30" s="15"/>
      <c r="B30" s="60" t="s">
        <v>38</v>
      </c>
      <c r="C30" s="61"/>
      <c r="D30" s="61"/>
      <c r="E30" s="61"/>
      <c r="F30" s="61"/>
      <c r="G30" s="62"/>
      <c r="H30" s="81" t="s">
        <v>16</v>
      </c>
      <c r="I30" s="82"/>
      <c r="J30" s="82" t="s">
        <v>872</v>
      </c>
      <c r="K30" s="82"/>
      <c r="L30" s="12"/>
      <c r="M30" s="154"/>
      <c r="N30" s="154"/>
      <c r="O30" s="154"/>
      <c r="P30" s="154"/>
      <c r="Q30" s="154"/>
      <c r="R30" s="154"/>
      <c r="S30" s="154"/>
      <c r="T30" s="154"/>
      <c r="U30" s="82"/>
      <c r="V30" s="82"/>
      <c r="W30" s="82"/>
      <c r="X30" s="82"/>
      <c r="Y30" s="137"/>
    </row>
    <row r="31" spans="1:25" ht="18" customHeight="1">
      <c r="A31" s="15"/>
      <c r="B31" s="73"/>
      <c r="C31" s="74"/>
      <c r="D31" s="74"/>
      <c r="E31" s="74"/>
      <c r="F31" s="74"/>
      <c r="G31" s="75"/>
      <c r="H31" s="83" t="s">
        <v>44</v>
      </c>
      <c r="I31" s="84"/>
      <c r="J31" s="84"/>
      <c r="K31" s="84"/>
      <c r="L31" s="84"/>
      <c r="M31" s="84"/>
      <c r="N31" s="85"/>
      <c r="O31" s="85"/>
      <c r="P31" s="84" t="s">
        <v>45</v>
      </c>
      <c r="Q31" s="84"/>
      <c r="R31" s="86" t="str">
        <f>IF(VALUE(N31)&lt;&gt;0,M30*(N31/100),"")</f>
        <v/>
      </c>
      <c r="S31" s="86"/>
      <c r="T31" s="86"/>
      <c r="U31" s="86"/>
      <c r="V31" s="86"/>
      <c r="W31" s="86"/>
      <c r="X31" s="86"/>
      <c r="Y31" s="13" t="s">
        <v>35</v>
      </c>
    </row>
    <row r="32" spans="1:25" ht="18" customHeight="1">
      <c r="A32" s="15"/>
      <c r="B32" s="73"/>
      <c r="C32" s="74"/>
      <c r="D32" s="74"/>
      <c r="E32" s="74"/>
      <c r="F32" s="74"/>
      <c r="G32" s="75"/>
      <c r="H32" s="94" t="s">
        <v>850</v>
      </c>
      <c r="I32" s="94"/>
      <c r="J32" s="94"/>
      <c r="K32" s="94"/>
      <c r="L32" s="94"/>
      <c r="M32" s="94"/>
      <c r="N32" s="94"/>
      <c r="O32" s="94"/>
      <c r="P32" s="94"/>
      <c r="Q32" s="94"/>
      <c r="R32" s="94"/>
      <c r="S32" s="94"/>
      <c r="T32" s="94"/>
      <c r="U32" s="94"/>
      <c r="V32" s="94"/>
      <c r="W32" s="94"/>
      <c r="X32" s="94"/>
      <c r="Y32" s="95"/>
    </row>
    <row r="33" spans="1:25" ht="18" customHeight="1">
      <c r="A33" s="15"/>
      <c r="B33" s="163" t="s">
        <v>39</v>
      </c>
      <c r="C33" s="164"/>
      <c r="D33" s="164"/>
      <c r="E33" s="164"/>
      <c r="F33" s="164"/>
      <c r="G33" s="165"/>
      <c r="H33" s="87" t="s">
        <v>727</v>
      </c>
      <c r="I33" s="88"/>
      <c r="J33" s="88"/>
      <c r="K33" s="88"/>
      <c r="L33" s="88"/>
      <c r="M33" s="82" t="s">
        <v>42</v>
      </c>
      <c r="N33" s="82"/>
      <c r="O33" s="88" t="s">
        <v>728</v>
      </c>
      <c r="P33" s="88"/>
      <c r="Q33" s="88"/>
      <c r="R33" s="88"/>
      <c r="S33" s="88"/>
      <c r="T33" s="82"/>
      <c r="U33" s="82"/>
      <c r="V33" s="82"/>
      <c r="W33" s="82"/>
      <c r="X33" s="82"/>
      <c r="Y33" s="137"/>
    </row>
    <row r="34" spans="1:25" ht="18" customHeight="1">
      <c r="A34" s="15"/>
      <c r="B34" s="166"/>
      <c r="C34" s="167"/>
      <c r="D34" s="167"/>
      <c r="E34" s="167"/>
      <c r="F34" s="167"/>
      <c r="G34" s="168"/>
      <c r="H34" s="40" t="s">
        <v>43</v>
      </c>
      <c r="I34" s="128" t="s">
        <v>728</v>
      </c>
      <c r="J34" s="128"/>
      <c r="K34" s="128"/>
      <c r="L34" s="128"/>
      <c r="M34" s="128"/>
      <c r="N34" s="79" t="s">
        <v>35</v>
      </c>
      <c r="O34" s="79"/>
      <c r="P34" s="79"/>
      <c r="Q34" s="79"/>
      <c r="R34" s="79"/>
      <c r="S34" s="79"/>
      <c r="T34" s="79"/>
      <c r="U34" s="79"/>
      <c r="V34" s="79"/>
      <c r="W34" s="79"/>
      <c r="X34" s="79"/>
      <c r="Y34" s="80"/>
    </row>
    <row r="35" spans="1:25" ht="13.5" customHeight="1">
      <c r="A35" s="15"/>
      <c r="B35" s="60" t="s">
        <v>17</v>
      </c>
      <c r="C35" s="61"/>
      <c r="D35" s="61"/>
      <c r="E35" s="61"/>
      <c r="F35" s="61"/>
      <c r="G35" s="62"/>
      <c r="H35" s="87" t="s">
        <v>728</v>
      </c>
      <c r="I35" s="88"/>
      <c r="J35" s="88"/>
      <c r="K35" s="88"/>
      <c r="L35" s="88"/>
      <c r="M35" s="82"/>
      <c r="N35" s="82"/>
      <c r="O35" s="82"/>
      <c r="P35" s="82"/>
      <c r="Q35" s="82"/>
      <c r="R35" s="82"/>
      <c r="S35" s="82"/>
      <c r="T35" s="82"/>
      <c r="U35" s="82"/>
      <c r="V35" s="82"/>
      <c r="W35" s="82"/>
      <c r="X35" s="82"/>
      <c r="Y35" s="137"/>
    </row>
    <row r="36" spans="1:25" ht="72" customHeight="1">
      <c r="A36" s="15"/>
      <c r="B36" s="63"/>
      <c r="C36" s="64"/>
      <c r="D36" s="64"/>
      <c r="E36" s="64"/>
      <c r="F36" s="64"/>
      <c r="G36" s="65"/>
      <c r="H36" s="136" t="s">
        <v>46</v>
      </c>
      <c r="I36" s="79"/>
      <c r="J36" s="79"/>
      <c r="K36" s="79"/>
      <c r="L36" s="79"/>
      <c r="M36" s="79"/>
      <c r="N36" s="79"/>
      <c r="O36" s="79"/>
      <c r="P36" s="79"/>
      <c r="Q36" s="79"/>
      <c r="R36" s="79"/>
      <c r="S36" s="79"/>
      <c r="T36" s="79"/>
      <c r="U36" s="79"/>
      <c r="V36" s="79"/>
      <c r="W36" s="79"/>
      <c r="X36" s="79"/>
      <c r="Y36" s="80"/>
    </row>
    <row r="37" spans="1:25" ht="18" customHeight="1">
      <c r="A37" s="15"/>
      <c r="B37" s="60" t="s">
        <v>851</v>
      </c>
      <c r="C37" s="61"/>
      <c r="D37" s="61"/>
      <c r="E37" s="61"/>
      <c r="F37" s="61"/>
      <c r="G37" s="62"/>
      <c r="H37" s="175" t="s">
        <v>858</v>
      </c>
      <c r="I37" s="176"/>
      <c r="J37" s="176"/>
      <c r="K37" s="176"/>
      <c r="L37" s="176"/>
      <c r="M37" s="176"/>
      <c r="N37" s="176"/>
      <c r="O37" s="176"/>
      <c r="P37" s="176"/>
      <c r="Q37" s="41" t="s">
        <v>859</v>
      </c>
      <c r="R37" s="176"/>
      <c r="S37" s="176"/>
      <c r="T37" s="176"/>
      <c r="U37" s="176"/>
      <c r="V37" s="42" t="s">
        <v>860</v>
      </c>
      <c r="W37" s="43"/>
      <c r="X37" s="43"/>
      <c r="Y37" s="44"/>
    </row>
    <row r="38" spans="1:25" ht="18" customHeight="1">
      <c r="A38" s="15"/>
      <c r="B38" s="63"/>
      <c r="C38" s="64"/>
      <c r="D38" s="64"/>
      <c r="E38" s="64"/>
      <c r="F38" s="64"/>
      <c r="G38" s="65"/>
      <c r="H38" s="90" t="s">
        <v>857</v>
      </c>
      <c r="I38" s="91"/>
      <c r="J38" s="91"/>
      <c r="K38" s="91"/>
      <c r="L38" s="91"/>
      <c r="M38" s="91"/>
      <c r="N38" s="89" t="s">
        <v>856</v>
      </c>
      <c r="O38" s="89"/>
      <c r="P38" s="89"/>
      <c r="Q38" s="89"/>
      <c r="R38" s="89"/>
      <c r="S38" s="91" t="s">
        <v>839</v>
      </c>
      <c r="T38" s="91"/>
      <c r="U38" s="89" t="s">
        <v>855</v>
      </c>
      <c r="V38" s="89"/>
      <c r="W38" s="89" t="s">
        <v>854</v>
      </c>
      <c r="X38" s="89"/>
      <c r="Y38" s="45" t="s">
        <v>853</v>
      </c>
    </row>
    <row r="39" spans="1:25" ht="18" customHeight="1">
      <c r="A39" s="15"/>
      <c r="B39" s="159" t="s">
        <v>18</v>
      </c>
      <c r="C39" s="160"/>
      <c r="D39" s="160"/>
      <c r="E39" s="160"/>
      <c r="F39" s="160"/>
      <c r="G39" s="160"/>
      <c r="H39" s="170" t="s">
        <v>41</v>
      </c>
      <c r="I39" s="171"/>
      <c r="J39" s="171"/>
      <c r="K39" s="171"/>
      <c r="L39" s="171"/>
      <c r="M39" s="59" t="s">
        <v>728</v>
      </c>
      <c r="N39" s="59"/>
      <c r="O39" s="59"/>
      <c r="P39" s="59"/>
      <c r="Q39" s="59"/>
      <c r="R39" s="169" t="s">
        <v>42</v>
      </c>
      <c r="S39" s="169"/>
      <c r="T39" s="59" t="s">
        <v>728</v>
      </c>
      <c r="U39" s="59"/>
      <c r="V39" s="59"/>
      <c r="W39" s="59"/>
      <c r="X39" s="59"/>
      <c r="Y39" s="47"/>
    </row>
    <row r="40" spans="1:25" ht="36" customHeight="1">
      <c r="A40" s="15"/>
      <c r="B40" s="159" t="s">
        <v>19</v>
      </c>
      <c r="C40" s="160"/>
      <c r="D40" s="160"/>
      <c r="E40" s="160"/>
      <c r="F40" s="160"/>
      <c r="G40" s="160"/>
      <c r="H40" s="161" t="s">
        <v>20</v>
      </c>
      <c r="I40" s="161"/>
      <c r="J40" s="161"/>
      <c r="K40" s="161"/>
      <c r="L40" s="161"/>
      <c r="M40" s="161"/>
      <c r="N40" s="161"/>
      <c r="O40" s="161"/>
      <c r="P40" s="161"/>
      <c r="Q40" s="161"/>
      <c r="R40" s="161"/>
      <c r="S40" s="161"/>
      <c r="T40" s="161"/>
      <c r="U40" s="161"/>
      <c r="V40" s="161"/>
      <c r="W40" s="161"/>
      <c r="X40" s="161"/>
      <c r="Y40" s="162"/>
    </row>
    <row r="41" spans="1:25" ht="18" customHeight="1">
      <c r="A41" s="15"/>
      <c r="B41" s="92" t="s">
        <v>49</v>
      </c>
      <c r="C41" s="93"/>
      <c r="D41" s="93"/>
      <c r="E41" s="93"/>
      <c r="F41" s="93"/>
      <c r="G41" s="93"/>
      <c r="H41" s="48"/>
      <c r="I41" s="49"/>
      <c r="J41" s="50" t="s">
        <v>840</v>
      </c>
      <c r="K41" s="132">
        <v>0</v>
      </c>
      <c r="L41" s="132"/>
      <c r="M41" s="132"/>
      <c r="N41" s="49" t="s">
        <v>841</v>
      </c>
      <c r="O41" s="51"/>
      <c r="P41" s="51"/>
      <c r="Q41" s="133"/>
      <c r="R41" s="133"/>
      <c r="S41" s="133"/>
      <c r="T41" s="133"/>
      <c r="U41" s="46" t="s">
        <v>48</v>
      </c>
      <c r="V41" s="132">
        <v>0</v>
      </c>
      <c r="W41" s="132"/>
      <c r="X41" s="132"/>
      <c r="Y41" s="37" t="s">
        <v>40</v>
      </c>
    </row>
    <row r="42" spans="1:25" ht="18" customHeight="1">
      <c r="A42" s="15"/>
      <c r="B42" s="92" t="s">
        <v>21</v>
      </c>
      <c r="C42" s="93"/>
      <c r="D42" s="93"/>
      <c r="E42" s="93"/>
      <c r="F42" s="93"/>
      <c r="G42" s="93"/>
      <c r="H42" s="157" t="s">
        <v>22</v>
      </c>
      <c r="I42" s="157"/>
      <c r="J42" s="157"/>
      <c r="K42" s="157"/>
      <c r="L42" s="157"/>
      <c r="M42" s="157"/>
      <c r="N42" s="157"/>
      <c r="O42" s="157"/>
      <c r="P42" s="157"/>
      <c r="Q42" s="157"/>
      <c r="R42" s="157"/>
      <c r="S42" s="157"/>
      <c r="T42" s="157"/>
      <c r="U42" s="157"/>
      <c r="V42" s="157"/>
      <c r="W42" s="157"/>
      <c r="X42" s="157"/>
      <c r="Y42" s="158"/>
    </row>
    <row r="43" spans="1:25" ht="18" customHeight="1" thickBot="1">
      <c r="A43" s="15"/>
      <c r="B43" s="104" t="s">
        <v>50</v>
      </c>
      <c r="C43" s="105"/>
      <c r="D43" s="105"/>
      <c r="E43" s="105"/>
      <c r="F43" s="105"/>
      <c r="G43" s="105"/>
      <c r="H43" s="135" t="s">
        <v>47</v>
      </c>
      <c r="I43" s="135"/>
      <c r="J43" s="135"/>
      <c r="K43" s="135"/>
      <c r="L43" s="135"/>
      <c r="M43" s="135"/>
      <c r="N43" s="135"/>
      <c r="O43" s="135"/>
      <c r="P43" s="135"/>
      <c r="Q43" s="135"/>
      <c r="R43" s="135"/>
      <c r="S43" s="135"/>
      <c r="T43" s="134" t="s">
        <v>728</v>
      </c>
      <c r="U43" s="134"/>
      <c r="V43" s="134"/>
      <c r="W43" s="134"/>
      <c r="X43" s="134"/>
      <c r="Y43" s="33" t="s">
        <v>35</v>
      </c>
    </row>
    <row r="44" spans="1:25">
      <c r="A44" s="19"/>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1:25" ht="14.25" thickBot="1">
      <c r="A45" s="129" t="s">
        <v>23</v>
      </c>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row>
    <row r="46" spans="1:25" ht="18" customHeight="1">
      <c r="A46" s="15"/>
      <c r="B46" s="130" t="s">
        <v>52</v>
      </c>
      <c r="C46" s="131"/>
      <c r="D46" s="131"/>
      <c r="E46" s="131"/>
      <c r="F46" s="131"/>
      <c r="G46" s="131"/>
      <c r="H46" s="100" t="s">
        <v>51</v>
      </c>
      <c r="I46" s="101"/>
      <c r="J46" s="101"/>
      <c r="K46" s="101"/>
      <c r="L46" s="101"/>
      <c r="M46" s="101"/>
      <c r="N46" s="34"/>
      <c r="O46" s="34"/>
      <c r="P46" s="34"/>
      <c r="Q46" s="34"/>
      <c r="R46" s="34"/>
      <c r="S46" s="34"/>
      <c r="T46" s="34"/>
      <c r="U46" s="34" t="s">
        <v>822</v>
      </c>
      <c r="V46" s="98"/>
      <c r="W46" s="98"/>
      <c r="X46" s="98"/>
      <c r="Y46" s="99"/>
    </row>
    <row r="47" spans="1:25" ht="18" customHeight="1">
      <c r="A47" s="15"/>
      <c r="B47" s="92"/>
      <c r="C47" s="93"/>
      <c r="D47" s="93"/>
      <c r="E47" s="93"/>
      <c r="F47" s="93"/>
      <c r="G47" s="93"/>
      <c r="H47" s="94"/>
      <c r="I47" s="94"/>
      <c r="J47" s="94"/>
      <c r="K47" s="94"/>
      <c r="L47" s="94"/>
      <c r="M47" s="94"/>
      <c r="N47" s="94"/>
      <c r="O47" s="94"/>
      <c r="P47" s="94"/>
      <c r="Q47" s="94"/>
      <c r="R47" s="94"/>
      <c r="S47" s="94"/>
      <c r="T47" s="94"/>
      <c r="U47" s="94"/>
      <c r="V47" s="94"/>
      <c r="W47" s="94"/>
      <c r="X47" s="94"/>
      <c r="Y47" s="95"/>
    </row>
    <row r="48" spans="1:25" ht="18" customHeight="1">
      <c r="A48" s="15"/>
      <c r="B48" s="92" t="s">
        <v>24</v>
      </c>
      <c r="C48" s="93"/>
      <c r="D48" s="93"/>
      <c r="E48" s="93"/>
      <c r="F48" s="93"/>
      <c r="G48" s="93"/>
      <c r="H48" s="96"/>
      <c r="I48" s="96"/>
      <c r="J48" s="96"/>
      <c r="K48" s="96"/>
      <c r="L48" s="96"/>
      <c r="M48" s="96"/>
      <c r="N48" s="96"/>
      <c r="O48" s="96"/>
      <c r="P48" s="96"/>
      <c r="Q48" s="96"/>
      <c r="R48" s="96"/>
      <c r="S48" s="96"/>
      <c r="T48" s="96"/>
      <c r="U48" s="96"/>
      <c r="V48" s="96"/>
      <c r="W48" s="96"/>
      <c r="X48" s="96"/>
      <c r="Y48" s="97"/>
    </row>
    <row r="49" spans="1:25" ht="60" customHeight="1">
      <c r="A49" s="15"/>
      <c r="B49" s="92" t="s">
        <v>25</v>
      </c>
      <c r="C49" s="93"/>
      <c r="D49" s="93"/>
      <c r="E49" s="93"/>
      <c r="F49" s="93"/>
      <c r="G49" s="93"/>
      <c r="H49" s="108" t="s">
        <v>26</v>
      </c>
      <c r="I49" s="108"/>
      <c r="J49" s="108"/>
      <c r="K49" s="108"/>
      <c r="L49" s="108"/>
      <c r="M49" s="108"/>
      <c r="N49" s="108"/>
      <c r="O49" s="108"/>
      <c r="P49" s="108"/>
      <c r="Q49" s="108"/>
      <c r="R49" s="108"/>
      <c r="S49" s="108"/>
      <c r="T49" s="108"/>
      <c r="U49" s="108"/>
      <c r="V49" s="108"/>
      <c r="W49" s="108"/>
      <c r="X49" s="108"/>
      <c r="Y49" s="109"/>
    </row>
    <row r="50" spans="1:25" s="38" customFormat="1" ht="18" customHeight="1">
      <c r="A50" s="35"/>
      <c r="B50" s="92" t="s">
        <v>27</v>
      </c>
      <c r="C50" s="93"/>
      <c r="D50" s="93"/>
      <c r="E50" s="93"/>
      <c r="F50" s="93"/>
      <c r="G50" s="93"/>
      <c r="H50" s="110" t="s">
        <v>28</v>
      </c>
      <c r="I50" s="110"/>
      <c r="J50" s="110"/>
      <c r="K50" s="110"/>
      <c r="L50" s="111"/>
      <c r="M50" s="111"/>
      <c r="N50" s="111"/>
      <c r="O50" s="112"/>
      <c r="P50" s="36" t="s">
        <v>40</v>
      </c>
      <c r="Q50" s="110" t="s">
        <v>29</v>
      </c>
      <c r="R50" s="110"/>
      <c r="S50" s="110"/>
      <c r="T50" s="110"/>
      <c r="U50" s="111"/>
      <c r="V50" s="111"/>
      <c r="W50" s="111"/>
      <c r="X50" s="112"/>
      <c r="Y50" s="37" t="s">
        <v>40</v>
      </c>
    </row>
    <row r="51" spans="1:25" ht="78.75" customHeight="1">
      <c r="A51" s="15"/>
      <c r="B51" s="60" t="s">
        <v>852</v>
      </c>
      <c r="C51" s="61"/>
      <c r="D51" s="61"/>
      <c r="E51" s="61"/>
      <c r="F51" s="61"/>
      <c r="G51" s="62"/>
      <c r="H51" s="113"/>
      <c r="I51" s="113"/>
      <c r="J51" s="113"/>
      <c r="K51" s="113"/>
      <c r="L51" s="113"/>
      <c r="M51" s="113"/>
      <c r="N51" s="113"/>
      <c r="O51" s="113"/>
      <c r="P51" s="113"/>
      <c r="Q51" s="113"/>
      <c r="R51" s="113"/>
      <c r="S51" s="113"/>
      <c r="T51" s="113"/>
      <c r="U51" s="113"/>
      <c r="V51" s="113"/>
      <c r="W51" s="113"/>
      <c r="X51" s="113"/>
      <c r="Y51" s="114"/>
    </row>
    <row r="52" spans="1:25" ht="18" customHeight="1">
      <c r="A52" s="15"/>
      <c r="B52" s="63"/>
      <c r="C52" s="64"/>
      <c r="D52" s="64"/>
      <c r="E52" s="64"/>
      <c r="F52" s="64"/>
      <c r="G52" s="65"/>
      <c r="H52" s="9"/>
      <c r="I52" s="115"/>
      <c r="J52" s="115"/>
      <c r="K52" s="115"/>
      <c r="L52" s="115"/>
      <c r="M52" s="115"/>
      <c r="N52" s="115"/>
      <c r="O52" s="115"/>
      <c r="P52" s="115"/>
      <c r="Q52" s="115"/>
      <c r="R52" s="115"/>
      <c r="S52" s="115"/>
      <c r="T52" s="115"/>
      <c r="U52" s="115"/>
      <c r="V52" s="115"/>
      <c r="W52" s="115"/>
      <c r="X52" s="115"/>
      <c r="Y52" s="5"/>
    </row>
    <row r="53" spans="1:25" ht="18" customHeight="1">
      <c r="A53" s="15"/>
      <c r="B53" s="102" t="s">
        <v>30</v>
      </c>
      <c r="C53" s="103"/>
      <c r="D53" s="103"/>
      <c r="E53" s="103"/>
      <c r="F53" s="103"/>
      <c r="G53" s="103"/>
      <c r="H53" s="96"/>
      <c r="I53" s="96"/>
      <c r="J53" s="96"/>
      <c r="K53" s="96"/>
      <c r="L53" s="96"/>
      <c r="M53" s="96"/>
      <c r="N53" s="96"/>
      <c r="O53" s="96"/>
      <c r="P53" s="96"/>
      <c r="Q53" s="96"/>
      <c r="R53" s="96"/>
      <c r="S53" s="96"/>
      <c r="T53" s="96"/>
      <c r="U53" s="96"/>
      <c r="V53" s="96"/>
      <c r="W53" s="96"/>
      <c r="X53" s="96"/>
      <c r="Y53" s="97"/>
    </row>
    <row r="54" spans="1:25" ht="18" customHeight="1" thickBot="1">
      <c r="A54" s="15"/>
      <c r="B54" s="104" t="s">
        <v>31</v>
      </c>
      <c r="C54" s="105"/>
      <c r="D54" s="105"/>
      <c r="E54" s="105"/>
      <c r="F54" s="105"/>
      <c r="G54" s="105"/>
      <c r="H54" s="106"/>
      <c r="I54" s="106"/>
      <c r="J54" s="106"/>
      <c r="K54" s="106"/>
      <c r="L54" s="106"/>
      <c r="M54" s="106"/>
      <c r="N54" s="106"/>
      <c r="O54" s="106"/>
      <c r="P54" s="106"/>
      <c r="Q54" s="106"/>
      <c r="R54" s="106"/>
      <c r="S54" s="106"/>
      <c r="T54" s="106"/>
      <c r="U54" s="106"/>
      <c r="V54" s="106"/>
      <c r="W54" s="106"/>
      <c r="X54" s="106"/>
      <c r="Y54" s="107"/>
    </row>
    <row r="55" spans="1:25">
      <c r="A55" s="19"/>
      <c r="B55" s="15"/>
      <c r="C55" s="15"/>
      <c r="D55" s="15"/>
      <c r="E55" s="15"/>
      <c r="F55" s="15"/>
      <c r="G55" s="15"/>
      <c r="H55" s="15"/>
      <c r="I55" s="15"/>
      <c r="J55" s="15"/>
      <c r="K55" s="15"/>
      <c r="L55" s="15"/>
      <c r="M55" s="15"/>
      <c r="N55" s="15"/>
      <c r="O55" s="15"/>
      <c r="P55" s="15"/>
      <c r="Q55" s="15"/>
      <c r="R55" s="15"/>
      <c r="S55" s="15"/>
      <c r="T55" s="15"/>
      <c r="U55" s="15"/>
      <c r="V55" s="15"/>
      <c r="W55" s="15"/>
      <c r="X55" s="15"/>
      <c r="Y55" s="15"/>
    </row>
    <row r="56" spans="1:25">
      <c r="A56" s="39" t="s">
        <v>32</v>
      </c>
      <c r="B56" s="15"/>
      <c r="C56" s="15"/>
      <c r="D56" s="15"/>
      <c r="E56" s="15"/>
      <c r="F56" s="15"/>
      <c r="G56" s="15"/>
      <c r="H56" s="15"/>
      <c r="I56" s="15"/>
      <c r="J56" s="15"/>
      <c r="K56" s="15"/>
      <c r="L56" s="15"/>
      <c r="M56" s="15"/>
      <c r="N56" s="15"/>
      <c r="O56" s="15"/>
      <c r="P56" s="15"/>
      <c r="Q56" s="15"/>
      <c r="R56" s="15"/>
      <c r="S56" s="15"/>
      <c r="T56" s="15"/>
      <c r="U56" s="15"/>
      <c r="V56" s="15"/>
      <c r="W56" s="15"/>
      <c r="X56" s="15"/>
      <c r="Y56" s="15"/>
    </row>
  </sheetData>
  <sheetProtection algorithmName="SHA-512" hashValue="RltN5Oum9VNP8WZcYstu1Eb6CNj8A8QLq60dh941a96EQTGz6RgOC3q+rO+46lHmspoE3lnFaidq8n+AUWCsZw==" saltValue="DVeGYvb1d08FRXqat/AfZA==" spinCount="100000" sheet="1" formatCells="0" formatColumns="0" formatRows="0"/>
  <mergeCells count="114">
    <mergeCell ref="S38:T38"/>
    <mergeCell ref="H37:P37"/>
    <mergeCell ref="R37:U37"/>
    <mergeCell ref="S17:U17"/>
    <mergeCell ref="B27:G27"/>
    <mergeCell ref="H27:Y27"/>
    <mergeCell ref="H29:Y29"/>
    <mergeCell ref="H32:Y32"/>
    <mergeCell ref="U30:Y30"/>
    <mergeCell ref="H25:J25"/>
    <mergeCell ref="K25:Y25"/>
    <mergeCell ref="H24:J24"/>
    <mergeCell ref="H21:Y21"/>
    <mergeCell ref="B42:G42"/>
    <mergeCell ref="H13:Q13"/>
    <mergeCell ref="H14:Q14"/>
    <mergeCell ref="H15:Q15"/>
    <mergeCell ref="J30:K30"/>
    <mergeCell ref="M30:T30"/>
    <mergeCell ref="A26:Y26"/>
    <mergeCell ref="V14:X14"/>
    <mergeCell ref="V15:X15"/>
    <mergeCell ref="A16:Y16"/>
    <mergeCell ref="H42:Y42"/>
    <mergeCell ref="B39:G39"/>
    <mergeCell ref="B40:G40"/>
    <mergeCell ref="H40:Y40"/>
    <mergeCell ref="B37:G38"/>
    <mergeCell ref="B33:G34"/>
    <mergeCell ref="B35:G36"/>
    <mergeCell ref="M39:Q39"/>
    <mergeCell ref="R39:S39"/>
    <mergeCell ref="H39:L39"/>
    <mergeCell ref="M33:N33"/>
    <mergeCell ref="O33:S33"/>
    <mergeCell ref="T33:Y33"/>
    <mergeCell ref="H17:R17"/>
    <mergeCell ref="A3:Y3"/>
    <mergeCell ref="A5:Y5"/>
    <mergeCell ref="N6:Y6"/>
    <mergeCell ref="N7:Y7"/>
    <mergeCell ref="A9:Y9"/>
    <mergeCell ref="A10:Y10"/>
    <mergeCell ref="B11:Y11"/>
    <mergeCell ref="A12:Y12"/>
    <mergeCell ref="V13:X13"/>
    <mergeCell ref="B13:G13"/>
    <mergeCell ref="B14:G14"/>
    <mergeCell ref="B15:G15"/>
    <mergeCell ref="H22:J22"/>
    <mergeCell ref="K24:Y24"/>
    <mergeCell ref="B22:G25"/>
    <mergeCell ref="V17:Y17"/>
    <mergeCell ref="I34:M34"/>
    <mergeCell ref="A45:Y45"/>
    <mergeCell ref="B46:G47"/>
    <mergeCell ref="K41:M41"/>
    <mergeCell ref="V41:X41"/>
    <mergeCell ref="Q41:T41"/>
    <mergeCell ref="T43:X43"/>
    <mergeCell ref="H43:S43"/>
    <mergeCell ref="B17:G17"/>
    <mergeCell ref="B18:G18"/>
    <mergeCell ref="B19:G19"/>
    <mergeCell ref="H36:Y36"/>
    <mergeCell ref="H35:L35"/>
    <mergeCell ref="M35:Y35"/>
    <mergeCell ref="H18:Y18"/>
    <mergeCell ref="H19:Y19"/>
    <mergeCell ref="B43:G43"/>
    <mergeCell ref="B41:G41"/>
    <mergeCell ref="B48:G48"/>
    <mergeCell ref="H47:Y47"/>
    <mergeCell ref="H48:Y48"/>
    <mergeCell ref="V46:Y46"/>
    <mergeCell ref="H46:M46"/>
    <mergeCell ref="B53:G53"/>
    <mergeCell ref="B54:G54"/>
    <mergeCell ref="H53:Y53"/>
    <mergeCell ref="H54:Y54"/>
    <mergeCell ref="H49:Y49"/>
    <mergeCell ref="B49:G49"/>
    <mergeCell ref="B50:G50"/>
    <mergeCell ref="H50:K50"/>
    <mergeCell ref="L50:O50"/>
    <mergeCell ref="Q50:T50"/>
    <mergeCell ref="U50:X50"/>
    <mergeCell ref="H51:Y51"/>
    <mergeCell ref="B51:G52"/>
    <mergeCell ref="I52:X52"/>
    <mergeCell ref="T39:X39"/>
    <mergeCell ref="B20:G21"/>
    <mergeCell ref="H20:M20"/>
    <mergeCell ref="N20:Q20"/>
    <mergeCell ref="T20:Y20"/>
    <mergeCell ref="B28:G29"/>
    <mergeCell ref="H28:M28"/>
    <mergeCell ref="N28:Q28"/>
    <mergeCell ref="T28:Y28"/>
    <mergeCell ref="K22:Y22"/>
    <mergeCell ref="B30:G32"/>
    <mergeCell ref="H23:J23"/>
    <mergeCell ref="K23:Y23"/>
    <mergeCell ref="N34:Y34"/>
    <mergeCell ref="H30:I30"/>
    <mergeCell ref="H31:M31"/>
    <mergeCell ref="N31:O31"/>
    <mergeCell ref="P31:Q31"/>
    <mergeCell ref="R31:X31"/>
    <mergeCell ref="H33:L33"/>
    <mergeCell ref="W38:X38"/>
    <mergeCell ref="U38:V38"/>
    <mergeCell ref="H38:M38"/>
    <mergeCell ref="N38:R38"/>
  </mergeCells>
  <phoneticPr fontId="4"/>
  <conditionalFormatting sqref="K22:Y25">
    <cfRule type="expression" dxfId="7" priority="1">
      <formula>UPPER(TRIM($H$22))="JPY"</formula>
    </cfRule>
    <cfRule type="expression" dxfId="6" priority="2">
      <formula>UPPER(TRIM($H$22))&lt;&gt;"JPY"</formula>
    </cfRule>
  </conditionalFormatting>
  <conditionalFormatting sqref="M30:T30">
    <cfRule type="expression" dxfId="5" priority="21">
      <formula>UPPER(TRIM($J$30))&lt;&gt;"JPY"</formula>
    </cfRule>
    <cfRule type="expression" dxfId="4" priority="22">
      <formula>UPPER(TRIM($J$30))="JPY"</formula>
    </cfRule>
  </conditionalFormatting>
  <conditionalFormatting sqref="R31:X31">
    <cfRule type="expression" dxfId="3" priority="19">
      <formula>UPPER(TRIM($J$30))&lt;&gt;"JPY"</formula>
    </cfRule>
    <cfRule type="expression" dxfId="2" priority="20">
      <formula>UPPER(TRIM($J$30))="JPY"</formula>
    </cfRule>
  </conditionalFormatting>
  <dataValidations disablePrompts="1" count="7">
    <dataValidation type="list" showInputMessage="1" showErrorMessage="1" sqref="H13:Q15" xr:uid="{914FC333-384E-41AD-905E-9B848DB3C692}">
      <formula1>国一覧</formula1>
    </dataValidation>
    <dataValidation type="list" showInputMessage="1" showErrorMessage="1" sqref="J30:K30 H22:J25" xr:uid="{677C3C9E-3A73-40D6-B2A1-EEC164E42E84}">
      <formula1>通貨一覧</formula1>
    </dataValidation>
    <dataValidation type="textLength" allowBlank="1" showInputMessage="1" showErrorMessage="1" errorTitle="案件名" error="30文字以内で入力してください。" sqref="B11:Y11" xr:uid="{834D1947-163C-439F-A79E-4071319179F2}">
      <formula1>0</formula1>
      <formula2>30</formula2>
    </dataValidation>
    <dataValidation type="list" showInputMessage="1" showErrorMessage="1" sqref="H48:Y48" xr:uid="{0EA240D8-B53F-4EB2-B37C-9557F604FDEE}">
      <formula1>カテゴリー一覧</formula1>
    </dataValidation>
    <dataValidation allowBlank="1" showInputMessage="1" showErrorMessage="1" prompt="「貸付等の実行時期」には予定の初回融資実行日と最終融資実行日を記載下さい。" sqref="H33:L33 O33:S33" xr:uid="{388FA89B-ECD6-4BBF-AC57-91471D685731}"/>
    <dataValidation allowBlank="1" showInputMessage="1" showErrorMessage="1" prompt="「（貸付実行期限）は融資契約上の引出可能期間最終日を記載下さい」" sqref="I34:M34" xr:uid="{AD5FD48E-A6C7-4708-8EC2-A1BE0F849378}"/>
    <dataValidation type="list" allowBlank="1" showInputMessage="1" showErrorMessage="1" sqref="H53:Y53" xr:uid="{03151437-45BA-474B-8FF7-EE4E50556B87}">
      <formula1>債務者格付一覧</formula1>
    </dataValidation>
  </dataValidations>
  <pageMargins left="0.70866141732283472" right="0.70866141732283472" top="0.74803149606299213" bottom="0.74803149606299213" header="0.31496062992125984" footer="0.31496062992125984"/>
  <pageSetup paperSize="9" orientation="portrait" r:id="rId1"/>
  <headerFooter>
    <oddFooter>&amp;R2023年9月11日更新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Option金利_固定">
              <controlPr defaultSize="0" autoFill="0" autoLine="0" autoPict="0">
                <anchor moveWithCells="1">
                  <from>
                    <xdr:col>7</xdr:col>
                    <xdr:colOff>47625</xdr:colOff>
                    <xdr:row>39</xdr:row>
                    <xdr:rowOff>457200</xdr:rowOff>
                  </from>
                  <to>
                    <xdr:col>9</xdr:col>
                    <xdr:colOff>95250</xdr:colOff>
                    <xdr:row>41</xdr:row>
                    <xdr:rowOff>9525</xdr:rowOff>
                  </to>
                </anchor>
              </controlPr>
            </control>
          </mc:Choice>
        </mc:AlternateContent>
        <mc:AlternateContent xmlns:mc="http://schemas.openxmlformats.org/markup-compatibility/2006">
          <mc:Choice Requires="x14">
            <control shapeId="1045" r:id="rId5" name="Option金利_変動">
              <controlPr defaultSize="0" autoFill="0" autoLine="0" autoPict="0">
                <anchor moveWithCells="1">
                  <from>
                    <xdr:col>13</xdr:col>
                    <xdr:colOff>219075</xdr:colOff>
                    <xdr:row>39</xdr:row>
                    <xdr:rowOff>447675</xdr:rowOff>
                  </from>
                  <to>
                    <xdr:col>16</xdr:col>
                    <xdr:colOff>19050</xdr:colOff>
                    <xdr:row>41</xdr:row>
                    <xdr:rowOff>9525</xdr:rowOff>
                  </to>
                </anchor>
              </controlPr>
            </control>
          </mc:Choice>
        </mc:AlternateContent>
        <mc:AlternateContent xmlns:mc="http://schemas.openxmlformats.org/markup-compatibility/2006">
          <mc:Choice Requires="x14">
            <control shapeId="1049" r:id="rId6" name="Group Box 25">
              <controlPr defaultSize="0" autoFill="0" autoPict="0">
                <anchor moveWithCells="1">
                  <from>
                    <xdr:col>7</xdr:col>
                    <xdr:colOff>9525</xdr:colOff>
                    <xdr:row>41</xdr:row>
                    <xdr:rowOff>171450</xdr:rowOff>
                  </from>
                  <to>
                    <xdr:col>14</xdr:col>
                    <xdr:colOff>114300</xdr:colOff>
                    <xdr:row>43</xdr:row>
                    <xdr:rowOff>114300</xdr:rowOff>
                  </to>
                </anchor>
              </controlPr>
            </control>
          </mc:Choice>
        </mc:AlternateContent>
        <mc:AlternateContent xmlns:mc="http://schemas.openxmlformats.org/markup-compatibility/2006">
          <mc:Choice Requires="x14">
            <control shapeId="1052" r:id="rId7" name="Option保険の種類_貸付金債権等">
              <controlPr defaultSize="0" autoFill="0" autoLine="0" autoPict="0">
                <anchor moveWithCells="1">
                  <from>
                    <xdr:col>7</xdr:col>
                    <xdr:colOff>19050</xdr:colOff>
                    <xdr:row>45</xdr:row>
                    <xdr:rowOff>228600</xdr:rowOff>
                  </from>
                  <to>
                    <xdr:col>11</xdr:col>
                    <xdr:colOff>47625</xdr:colOff>
                    <xdr:row>47</xdr:row>
                    <xdr:rowOff>9525</xdr:rowOff>
                  </to>
                </anchor>
              </controlPr>
            </control>
          </mc:Choice>
        </mc:AlternateContent>
        <mc:AlternateContent xmlns:mc="http://schemas.openxmlformats.org/markup-compatibility/2006">
          <mc:Choice Requires="x14">
            <control shapeId="1053" r:id="rId8" name="Option保険の種類_保証債務">
              <controlPr defaultSize="0" autoFill="0" autoLine="0" autoPict="0">
                <anchor moveWithCells="1">
                  <from>
                    <xdr:col>12</xdr:col>
                    <xdr:colOff>228600</xdr:colOff>
                    <xdr:row>45</xdr:row>
                    <xdr:rowOff>228600</xdr:rowOff>
                  </from>
                  <to>
                    <xdr:col>16</xdr:col>
                    <xdr:colOff>133350</xdr:colOff>
                    <xdr:row>47</xdr:row>
                    <xdr:rowOff>9525</xdr:rowOff>
                  </to>
                </anchor>
              </controlPr>
            </control>
          </mc:Choice>
        </mc:AlternateContent>
        <mc:AlternateContent xmlns:mc="http://schemas.openxmlformats.org/markup-compatibility/2006">
          <mc:Choice Requires="x14">
            <control shapeId="1054" r:id="rId9" name="Group Box 30">
              <controlPr defaultSize="0" autoFill="0" autoPict="0">
                <anchor moveWithCells="1">
                  <from>
                    <xdr:col>6</xdr:col>
                    <xdr:colOff>104775</xdr:colOff>
                    <xdr:row>45</xdr:row>
                    <xdr:rowOff>190500</xdr:rowOff>
                  </from>
                  <to>
                    <xdr:col>17</xdr:col>
                    <xdr:colOff>161925</xdr:colOff>
                    <xdr:row>47</xdr:row>
                    <xdr:rowOff>47625</xdr:rowOff>
                  </to>
                </anchor>
              </controlPr>
            </control>
          </mc:Choice>
        </mc:AlternateContent>
        <mc:AlternateContent xmlns:mc="http://schemas.openxmlformats.org/markup-compatibility/2006">
          <mc:Choice Requires="x14">
            <control shapeId="1055" r:id="rId10" name="Group Box 31">
              <controlPr defaultSize="0" autoFill="0" autoPict="0">
                <anchor moveWithCells="1">
                  <from>
                    <xdr:col>12</xdr:col>
                    <xdr:colOff>57150</xdr:colOff>
                    <xdr:row>44</xdr:row>
                    <xdr:rowOff>161925</xdr:rowOff>
                  </from>
                  <to>
                    <xdr:col>20</xdr:col>
                    <xdr:colOff>123825</xdr:colOff>
                    <xdr:row>46</xdr:row>
                    <xdr:rowOff>9525</xdr:rowOff>
                  </to>
                </anchor>
              </controlPr>
            </control>
          </mc:Choice>
        </mc:AlternateContent>
        <mc:AlternateContent xmlns:mc="http://schemas.openxmlformats.org/markup-compatibility/2006">
          <mc:Choice Requires="x14">
            <control shapeId="1056" r:id="rId11" name="Option保険の種類_包括保険">
              <controlPr defaultSize="0" autoFill="0" autoLine="0" autoPict="0">
                <anchor moveWithCells="1">
                  <from>
                    <xdr:col>12</xdr:col>
                    <xdr:colOff>238125</xdr:colOff>
                    <xdr:row>44</xdr:row>
                    <xdr:rowOff>180975</xdr:rowOff>
                  </from>
                  <to>
                    <xdr:col>17</xdr:col>
                    <xdr:colOff>28575</xdr:colOff>
                    <xdr:row>46</xdr:row>
                    <xdr:rowOff>9525</xdr:rowOff>
                  </to>
                </anchor>
              </controlPr>
            </control>
          </mc:Choice>
        </mc:AlternateContent>
        <mc:AlternateContent xmlns:mc="http://schemas.openxmlformats.org/markup-compatibility/2006">
          <mc:Choice Requires="x14">
            <control shapeId="1057" r:id="rId12" name="Option保険の種類_個別保険">
              <controlPr defaultSize="0" autoFill="0" autoLine="0" autoPict="0">
                <anchor moveWithCells="1">
                  <from>
                    <xdr:col>16</xdr:col>
                    <xdr:colOff>200025</xdr:colOff>
                    <xdr:row>44</xdr:row>
                    <xdr:rowOff>180975</xdr:rowOff>
                  </from>
                  <to>
                    <xdr:col>20</xdr:col>
                    <xdr:colOff>104775</xdr:colOff>
                    <xdr:row>46</xdr:row>
                    <xdr:rowOff>0</xdr:rowOff>
                  </to>
                </anchor>
              </controlPr>
            </control>
          </mc:Choice>
        </mc:AlternateContent>
        <mc:AlternateContent xmlns:mc="http://schemas.openxmlformats.org/markup-compatibility/2006">
          <mc:Choice Requires="x14">
            <control shapeId="1067" r:id="rId13" name="Option市中完全優先償還_無">
              <controlPr defaultSize="0" autoFill="0" autoLine="0" autoPict="0">
                <anchor moveWithCells="1">
                  <from>
                    <xdr:col>16</xdr:col>
                    <xdr:colOff>200025</xdr:colOff>
                    <xdr:row>36</xdr:row>
                    <xdr:rowOff>0</xdr:rowOff>
                  </from>
                  <to>
                    <xdr:col>18</xdr:col>
                    <xdr:colOff>152400</xdr:colOff>
                    <xdr:row>37</xdr:row>
                    <xdr:rowOff>9525</xdr:rowOff>
                  </to>
                </anchor>
              </controlPr>
            </control>
          </mc:Choice>
        </mc:AlternateContent>
        <mc:AlternateContent xmlns:mc="http://schemas.openxmlformats.org/markup-compatibility/2006">
          <mc:Choice Requires="x14">
            <control shapeId="1068" r:id="rId14" name="Group Box 44">
              <controlPr defaultSize="0" autoFill="0" autoPict="0">
                <anchor moveWithCells="1">
                  <from>
                    <xdr:col>14</xdr:col>
                    <xdr:colOff>219075</xdr:colOff>
                    <xdr:row>35</xdr:row>
                    <xdr:rowOff>838200</xdr:rowOff>
                  </from>
                  <to>
                    <xdr:col>22</xdr:col>
                    <xdr:colOff>152400</xdr:colOff>
                    <xdr:row>37</xdr:row>
                    <xdr:rowOff>161925</xdr:rowOff>
                  </to>
                </anchor>
              </controlPr>
            </control>
          </mc:Choice>
        </mc:AlternateContent>
        <mc:AlternateContent xmlns:mc="http://schemas.openxmlformats.org/markup-compatibility/2006">
          <mc:Choice Requires="x14">
            <control shapeId="1069" r:id="rId15" name="Group Box 45">
              <controlPr defaultSize="0" autoFill="0" autoPict="0">
                <anchor moveWithCells="1">
                  <from>
                    <xdr:col>6</xdr:col>
                    <xdr:colOff>142875</xdr:colOff>
                    <xdr:row>39</xdr:row>
                    <xdr:rowOff>400050</xdr:rowOff>
                  </from>
                  <to>
                    <xdr:col>25</xdr:col>
                    <xdr:colOff>9525</xdr:colOff>
                    <xdr:row>41</xdr:row>
                    <xdr:rowOff>38100</xdr:rowOff>
                  </to>
                </anchor>
              </controlPr>
            </control>
          </mc:Choice>
        </mc:AlternateContent>
        <mc:AlternateContent xmlns:mc="http://schemas.openxmlformats.org/markup-compatibility/2006">
          <mc:Choice Requires="x14">
            <control shapeId="1071" r:id="rId16" name="Check特約_外貨建特約">
              <controlPr defaultSize="0" autoFill="0" autoLine="0" autoPict="0">
                <anchor moveWithCells="1">
                  <from>
                    <xdr:col>7</xdr:col>
                    <xdr:colOff>9525</xdr:colOff>
                    <xdr:row>50</xdr:row>
                    <xdr:rowOff>9525</xdr:rowOff>
                  </from>
                  <to>
                    <xdr:col>11</xdr:col>
                    <xdr:colOff>95250</xdr:colOff>
                    <xdr:row>50</xdr:row>
                    <xdr:rowOff>228600</xdr:rowOff>
                  </to>
                </anchor>
              </controlPr>
            </control>
          </mc:Choice>
        </mc:AlternateContent>
        <mc:AlternateContent xmlns:mc="http://schemas.openxmlformats.org/markup-compatibility/2006">
          <mc:Choice Requires="x14">
            <control shapeId="1073" r:id="rId17" name="Check特約_ソブリン特約">
              <controlPr defaultSize="0" autoFill="0" autoLine="0" autoPict="0">
                <anchor moveWithCells="1">
                  <from>
                    <xdr:col>10</xdr:col>
                    <xdr:colOff>180975</xdr:colOff>
                    <xdr:row>50</xdr:row>
                    <xdr:rowOff>0</xdr:rowOff>
                  </from>
                  <to>
                    <xdr:col>14</xdr:col>
                    <xdr:colOff>57150</xdr:colOff>
                    <xdr:row>50</xdr:row>
                    <xdr:rowOff>228600</xdr:rowOff>
                  </to>
                </anchor>
              </controlPr>
            </control>
          </mc:Choice>
        </mc:AlternateContent>
        <mc:AlternateContent xmlns:mc="http://schemas.openxmlformats.org/markup-compatibility/2006">
          <mc:Choice Requires="x14">
            <control shapeId="1074" r:id="rId18" name="Check特約_外銀案件">
              <controlPr defaultSize="0" autoFill="0" autoLine="0" autoPict="0">
                <anchor moveWithCells="1">
                  <from>
                    <xdr:col>14</xdr:col>
                    <xdr:colOff>152400</xdr:colOff>
                    <xdr:row>50</xdr:row>
                    <xdr:rowOff>0</xdr:rowOff>
                  </from>
                  <to>
                    <xdr:col>19</xdr:col>
                    <xdr:colOff>171450</xdr:colOff>
                    <xdr:row>50</xdr:row>
                    <xdr:rowOff>219075</xdr:rowOff>
                  </to>
                </anchor>
              </controlPr>
            </control>
          </mc:Choice>
        </mc:AlternateContent>
        <mc:AlternateContent xmlns:mc="http://schemas.openxmlformats.org/markup-compatibility/2006">
          <mc:Choice Requires="x14">
            <control shapeId="1075" r:id="rId19" name="Check特約_特別非常危険">
              <controlPr defaultSize="0" autoFill="0" autoLine="0" autoPict="0">
                <anchor moveWithCells="1">
                  <from>
                    <xdr:col>19</xdr:col>
                    <xdr:colOff>228600</xdr:colOff>
                    <xdr:row>50</xdr:row>
                    <xdr:rowOff>0</xdr:rowOff>
                  </from>
                  <to>
                    <xdr:col>24</xdr:col>
                    <xdr:colOff>85725</xdr:colOff>
                    <xdr:row>50</xdr:row>
                    <xdr:rowOff>219075</xdr:rowOff>
                  </to>
                </anchor>
              </controlPr>
            </control>
          </mc:Choice>
        </mc:AlternateContent>
        <mc:AlternateContent xmlns:mc="http://schemas.openxmlformats.org/markup-compatibility/2006">
          <mc:Choice Requires="x14">
            <control shapeId="1076" r:id="rId20" name="Check特約_ドル建て保険">
              <controlPr defaultSize="0" autoFill="0" autoLine="0" autoPict="0">
                <anchor moveWithCells="1">
                  <from>
                    <xdr:col>7</xdr:col>
                    <xdr:colOff>0</xdr:colOff>
                    <xdr:row>50</xdr:row>
                    <xdr:rowOff>228600</xdr:rowOff>
                  </from>
                  <to>
                    <xdr:col>10</xdr:col>
                    <xdr:colOff>171450</xdr:colOff>
                    <xdr:row>50</xdr:row>
                    <xdr:rowOff>523875</xdr:rowOff>
                  </to>
                </anchor>
              </controlPr>
            </control>
          </mc:Choice>
        </mc:AlternateContent>
        <mc:AlternateContent xmlns:mc="http://schemas.openxmlformats.org/markup-compatibility/2006">
          <mc:Choice Requires="x14">
            <control shapeId="1077" r:id="rId21" name="Check特約_プロファイ特約">
              <controlPr defaultSize="0" autoFill="0" autoLine="0" autoPict="0">
                <anchor moveWithCells="1">
                  <from>
                    <xdr:col>10</xdr:col>
                    <xdr:colOff>171450</xdr:colOff>
                    <xdr:row>50</xdr:row>
                    <xdr:rowOff>257175</xdr:rowOff>
                  </from>
                  <to>
                    <xdr:col>15</xdr:col>
                    <xdr:colOff>19050</xdr:colOff>
                    <xdr:row>50</xdr:row>
                    <xdr:rowOff>476250</xdr:rowOff>
                  </to>
                </anchor>
              </controlPr>
            </control>
          </mc:Choice>
        </mc:AlternateContent>
        <mc:AlternateContent xmlns:mc="http://schemas.openxmlformats.org/markup-compatibility/2006">
          <mc:Choice Requires="x14">
            <control shapeId="1079" r:id="rId22" name="Check特約_環境イノベーション保険特約">
              <controlPr defaultSize="0" autoFill="0" autoLine="0" autoPict="0" altText="環境イノベーション保険特約">
                <anchor moveWithCells="1">
                  <from>
                    <xdr:col>14</xdr:col>
                    <xdr:colOff>161925</xdr:colOff>
                    <xdr:row>50</xdr:row>
                    <xdr:rowOff>257175</xdr:rowOff>
                  </from>
                  <to>
                    <xdr:col>21</xdr:col>
                    <xdr:colOff>66675</xdr:colOff>
                    <xdr:row>50</xdr:row>
                    <xdr:rowOff>476250</xdr:rowOff>
                  </to>
                </anchor>
              </controlPr>
            </control>
          </mc:Choice>
        </mc:AlternateContent>
        <mc:AlternateContent xmlns:mc="http://schemas.openxmlformats.org/markup-compatibility/2006">
          <mc:Choice Requires="x14">
            <control shapeId="1080" r:id="rId23" name="Check特約_環境特約">
              <controlPr defaultSize="0" autoFill="0" autoLine="0" autoPict="0" altText="環境特約（環境カテゴリーがA若しくはBの場合）">
                <anchor moveWithCells="1">
                  <from>
                    <xdr:col>6</xdr:col>
                    <xdr:colOff>238125</xdr:colOff>
                    <xdr:row>50</xdr:row>
                    <xdr:rowOff>523875</xdr:rowOff>
                  </from>
                  <to>
                    <xdr:col>17</xdr:col>
                    <xdr:colOff>95250</xdr:colOff>
                    <xdr:row>50</xdr:row>
                    <xdr:rowOff>742950</xdr:rowOff>
                  </to>
                </anchor>
              </controlPr>
            </control>
          </mc:Choice>
        </mc:AlternateContent>
        <mc:AlternateContent xmlns:mc="http://schemas.openxmlformats.org/markup-compatibility/2006">
          <mc:Choice Requires="x14">
            <control shapeId="1081" r:id="rId24" name="Check特約_その他">
              <controlPr defaultSize="0" autoFill="0" autoLine="0" autoPict="0" altText="環境特約（環境カテゴリーがA若しくはBの場合）">
                <anchor moveWithCells="1">
                  <from>
                    <xdr:col>7</xdr:col>
                    <xdr:colOff>0</xdr:colOff>
                    <xdr:row>50</xdr:row>
                    <xdr:rowOff>752475</xdr:rowOff>
                  </from>
                  <to>
                    <xdr:col>9</xdr:col>
                    <xdr:colOff>228600</xdr:colOff>
                    <xdr:row>50</xdr:row>
                    <xdr:rowOff>971550</xdr:rowOff>
                  </to>
                </anchor>
              </controlPr>
            </control>
          </mc:Choice>
        </mc:AlternateContent>
        <mc:AlternateContent xmlns:mc="http://schemas.openxmlformats.org/markup-compatibility/2006">
          <mc:Choice Requires="x14">
            <control shapeId="1082" r:id="rId25" name="Option市中完全優先償還_有">
              <controlPr defaultSize="0" autoFill="0" autoLine="0" autoPict="0">
                <anchor moveWithCells="1">
                  <from>
                    <xdr:col>19</xdr:col>
                    <xdr:colOff>28575</xdr:colOff>
                    <xdr:row>36</xdr:row>
                    <xdr:rowOff>0</xdr:rowOff>
                  </from>
                  <to>
                    <xdr:col>20</xdr:col>
                    <xdr:colOff>219075</xdr:colOff>
                    <xdr:row>37</xdr:row>
                    <xdr:rowOff>9525</xdr:rowOff>
                  </to>
                </anchor>
              </controlPr>
            </control>
          </mc:Choice>
        </mc:AlternateContent>
        <mc:AlternateContent xmlns:mc="http://schemas.openxmlformats.org/markup-compatibility/2006">
          <mc:Choice Requires="x14">
            <control shapeId="1083" r:id="rId26" name="Option保険料支払方法_一括">
              <controlPr defaultSize="0" autoFill="0" autoLine="0" autoPict="0">
                <anchor moveWithCells="1">
                  <from>
                    <xdr:col>7</xdr:col>
                    <xdr:colOff>47625</xdr:colOff>
                    <xdr:row>41</xdr:row>
                    <xdr:rowOff>228600</xdr:rowOff>
                  </from>
                  <to>
                    <xdr:col>9</xdr:col>
                    <xdr:colOff>95250</xdr:colOff>
                    <xdr:row>43</xdr:row>
                    <xdr:rowOff>9525</xdr:rowOff>
                  </to>
                </anchor>
              </controlPr>
            </control>
          </mc:Choice>
        </mc:AlternateContent>
        <mc:AlternateContent xmlns:mc="http://schemas.openxmlformats.org/markup-compatibility/2006">
          <mc:Choice Requires="x14">
            <control shapeId="1086" r:id="rId27" name="Option保険料支払方法_分割払">
              <controlPr defaultSize="0" autoFill="0" autoLine="0" autoPict="0">
                <anchor moveWithCells="1">
                  <from>
                    <xdr:col>10</xdr:col>
                    <xdr:colOff>219075</xdr:colOff>
                    <xdr:row>41</xdr:row>
                    <xdr:rowOff>228600</xdr:rowOff>
                  </from>
                  <to>
                    <xdr:col>13</xdr:col>
                    <xdr:colOff>76200</xdr:colOff>
                    <xdr:row>43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D4C-91AF-4C78-B7AF-125E8DB7108C}">
  <sheetPr>
    <tabColor rgb="FFFF0000"/>
  </sheetPr>
  <dimension ref="A1:Y56"/>
  <sheetViews>
    <sheetView view="pageBreakPreview" zoomScaleNormal="100" zoomScaleSheetLayoutView="100" workbookViewId="0"/>
  </sheetViews>
  <sheetFormatPr defaultRowHeight="13.5"/>
  <cols>
    <col min="1" max="25" width="3.125" style="11" customWidth="1"/>
    <col min="26" max="16384" width="9" style="11"/>
  </cols>
  <sheetData>
    <row r="1" spans="1:25">
      <c r="A1" s="14" t="s">
        <v>834</v>
      </c>
      <c r="B1" s="15"/>
      <c r="C1" s="15"/>
      <c r="D1" s="15"/>
      <c r="E1" s="15"/>
      <c r="F1" s="15"/>
      <c r="G1" s="15"/>
      <c r="H1" s="15"/>
      <c r="I1" s="15"/>
      <c r="J1" s="15"/>
      <c r="K1" s="15"/>
      <c r="L1" s="15"/>
      <c r="M1" s="15"/>
      <c r="N1" s="15"/>
      <c r="O1" s="15"/>
      <c r="P1" s="15"/>
      <c r="Q1" s="15"/>
      <c r="R1" s="15"/>
      <c r="S1" s="15"/>
      <c r="T1" s="15"/>
      <c r="U1" s="15"/>
      <c r="V1" s="15"/>
      <c r="W1" s="15"/>
      <c r="X1" s="15"/>
      <c r="Y1" s="15"/>
    </row>
    <row r="2" spans="1:25">
      <c r="A2" s="14"/>
      <c r="B2" s="15"/>
      <c r="C2" s="15"/>
      <c r="D2" s="15"/>
      <c r="E2" s="15"/>
      <c r="F2" s="15"/>
      <c r="G2" s="15"/>
      <c r="H2" s="15"/>
      <c r="I2" s="15"/>
      <c r="J2" s="15"/>
      <c r="K2" s="15"/>
      <c r="L2" s="15"/>
      <c r="M2" s="15"/>
      <c r="N2" s="15"/>
      <c r="O2" s="15"/>
      <c r="P2" s="15"/>
      <c r="Q2" s="15"/>
      <c r="R2" s="15"/>
      <c r="S2" s="15"/>
      <c r="T2" s="15"/>
      <c r="U2" s="15"/>
      <c r="V2" s="15"/>
      <c r="W2" s="15"/>
      <c r="X2" s="15"/>
      <c r="Y2" s="15"/>
    </row>
    <row r="3" spans="1:25" ht="14.25">
      <c r="A3" s="138" t="s">
        <v>867</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5" ht="14.25">
      <c r="A4" s="16"/>
      <c r="B4" s="15"/>
      <c r="C4" s="15"/>
      <c r="D4" s="15"/>
      <c r="E4" s="15"/>
      <c r="F4" s="15"/>
      <c r="G4" s="15"/>
      <c r="H4" s="15"/>
      <c r="I4" s="15"/>
      <c r="J4" s="15"/>
      <c r="K4" s="15"/>
      <c r="L4" s="15"/>
      <c r="M4" s="15"/>
      <c r="N4" s="15"/>
      <c r="O4" s="15"/>
      <c r="P4" s="15"/>
      <c r="Q4" s="15"/>
      <c r="R4" s="15"/>
      <c r="S4" s="15"/>
      <c r="T4" s="15"/>
      <c r="U4" s="15"/>
      <c r="V4" s="15"/>
      <c r="W4" s="15"/>
      <c r="X4" s="15"/>
      <c r="Y4" s="15"/>
    </row>
    <row r="5" spans="1:25">
      <c r="A5" s="129" t="s">
        <v>1</v>
      </c>
      <c r="B5" s="129"/>
      <c r="C5" s="129"/>
      <c r="D5" s="129"/>
      <c r="E5" s="129"/>
      <c r="F5" s="129"/>
      <c r="G5" s="129"/>
      <c r="H5" s="129"/>
      <c r="I5" s="129"/>
      <c r="J5" s="129"/>
      <c r="K5" s="129"/>
      <c r="L5" s="129"/>
      <c r="M5" s="129"/>
      <c r="N5" s="129"/>
      <c r="O5" s="129"/>
      <c r="P5" s="129"/>
      <c r="Q5" s="129"/>
      <c r="R5" s="129"/>
      <c r="S5" s="129"/>
      <c r="T5" s="129"/>
      <c r="U5" s="129"/>
      <c r="V5" s="129"/>
      <c r="W5" s="129"/>
      <c r="X5" s="129"/>
      <c r="Y5" s="129"/>
    </row>
    <row r="6" spans="1:25" ht="30" customHeight="1">
      <c r="A6" s="17"/>
      <c r="B6" s="15"/>
      <c r="C6" s="15"/>
      <c r="D6" s="15"/>
      <c r="E6" s="15"/>
      <c r="F6" s="15"/>
      <c r="G6" s="15"/>
      <c r="H6" s="15"/>
      <c r="I6" s="15"/>
      <c r="J6" s="15"/>
      <c r="K6" s="15"/>
      <c r="L6" s="15"/>
      <c r="M6" s="18" t="s">
        <v>33</v>
      </c>
      <c r="N6" s="139"/>
      <c r="O6" s="139"/>
      <c r="P6" s="139"/>
      <c r="Q6" s="139"/>
      <c r="R6" s="139"/>
      <c r="S6" s="139"/>
      <c r="T6" s="139"/>
      <c r="U6" s="139"/>
      <c r="V6" s="139"/>
      <c r="W6" s="139"/>
      <c r="X6" s="139"/>
      <c r="Y6" s="139"/>
    </row>
    <row r="7" spans="1:25" ht="30" customHeight="1">
      <c r="A7" s="17"/>
      <c r="B7" s="15"/>
      <c r="C7" s="15"/>
      <c r="D7" s="15"/>
      <c r="E7" s="15"/>
      <c r="F7" s="15"/>
      <c r="G7" s="15"/>
      <c r="H7" s="15"/>
      <c r="I7" s="15"/>
      <c r="J7" s="15"/>
      <c r="K7" s="15"/>
      <c r="L7" s="15"/>
      <c r="M7" s="18" t="s">
        <v>34</v>
      </c>
      <c r="N7" s="140"/>
      <c r="O7" s="140"/>
      <c r="P7" s="140"/>
      <c r="Q7" s="140"/>
      <c r="R7" s="140"/>
      <c r="S7" s="140"/>
      <c r="T7" s="140"/>
      <c r="U7" s="140"/>
      <c r="V7" s="140"/>
      <c r="W7" s="140"/>
      <c r="X7" s="140"/>
      <c r="Y7" s="140"/>
    </row>
    <row r="8" spans="1:25">
      <c r="A8" s="19"/>
      <c r="B8" s="15"/>
      <c r="C8" s="15"/>
      <c r="D8" s="15"/>
      <c r="E8" s="15"/>
      <c r="F8" s="15"/>
      <c r="G8" s="15"/>
      <c r="H8" s="15"/>
      <c r="I8" s="15"/>
      <c r="J8" s="15"/>
      <c r="K8" s="15"/>
      <c r="L8" s="15"/>
      <c r="M8" s="15"/>
      <c r="N8" s="15"/>
      <c r="O8" s="15"/>
      <c r="P8" s="15"/>
      <c r="Q8" s="15"/>
      <c r="R8" s="15"/>
      <c r="S8" s="15"/>
      <c r="T8" s="15"/>
      <c r="U8" s="15"/>
      <c r="V8" s="15"/>
      <c r="W8" s="15"/>
      <c r="X8" s="15"/>
      <c r="Y8" s="15"/>
    </row>
    <row r="9" spans="1:25">
      <c r="A9" s="129" t="s">
        <v>2</v>
      </c>
      <c r="B9" s="129"/>
      <c r="C9" s="129"/>
      <c r="D9" s="129"/>
      <c r="E9" s="129"/>
      <c r="F9" s="129"/>
      <c r="G9" s="129"/>
      <c r="H9" s="129"/>
      <c r="I9" s="129"/>
      <c r="J9" s="129"/>
      <c r="K9" s="129"/>
      <c r="L9" s="129"/>
      <c r="M9" s="129"/>
      <c r="N9" s="129"/>
      <c r="O9" s="129"/>
      <c r="P9" s="129"/>
      <c r="Q9" s="129"/>
      <c r="R9" s="129"/>
      <c r="S9" s="129"/>
      <c r="T9" s="129"/>
      <c r="U9" s="129"/>
      <c r="V9" s="129"/>
      <c r="W9" s="129"/>
      <c r="X9" s="129"/>
      <c r="Y9" s="129"/>
    </row>
    <row r="10" spans="1:25" ht="14.25" thickBot="1">
      <c r="A10" s="129" t="s">
        <v>3</v>
      </c>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row>
    <row r="11" spans="1:25" ht="18" customHeight="1" thickBot="1">
      <c r="A11" s="20"/>
      <c r="B11" s="141"/>
      <c r="C11" s="142"/>
      <c r="D11" s="142"/>
      <c r="E11" s="142"/>
      <c r="F11" s="142"/>
      <c r="G11" s="142"/>
      <c r="H11" s="142"/>
      <c r="I11" s="142"/>
      <c r="J11" s="142"/>
      <c r="K11" s="142"/>
      <c r="L11" s="142"/>
      <c r="M11" s="142"/>
      <c r="N11" s="142"/>
      <c r="O11" s="142"/>
      <c r="P11" s="142"/>
      <c r="Q11" s="142"/>
      <c r="R11" s="142"/>
      <c r="S11" s="142"/>
      <c r="T11" s="142"/>
      <c r="U11" s="142"/>
      <c r="V11" s="142"/>
      <c r="W11" s="142"/>
      <c r="X11" s="142"/>
      <c r="Y11" s="143"/>
    </row>
    <row r="12" spans="1:25" ht="14.25" thickBot="1">
      <c r="A12" s="129" t="s">
        <v>4</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row>
    <row r="13" spans="1:25" ht="18" customHeight="1">
      <c r="A13" s="15"/>
      <c r="B13" s="145" t="s">
        <v>5</v>
      </c>
      <c r="C13" s="146"/>
      <c r="D13" s="146"/>
      <c r="E13" s="146"/>
      <c r="F13" s="146"/>
      <c r="G13" s="147"/>
      <c r="H13" s="148"/>
      <c r="I13" s="149"/>
      <c r="J13" s="149"/>
      <c r="K13" s="149"/>
      <c r="L13" s="149"/>
      <c r="M13" s="149"/>
      <c r="N13" s="149"/>
      <c r="O13" s="149"/>
      <c r="P13" s="149"/>
      <c r="Q13" s="149"/>
      <c r="R13" s="21"/>
      <c r="S13" s="22"/>
      <c r="T13" s="21"/>
      <c r="U13" s="23" t="s">
        <v>36</v>
      </c>
      <c r="V13" s="144" t="str">
        <f>_xlfn.IFNA(VLOOKUP(H13,マスター情報!$B:$C,2,FALSE),"")</f>
        <v/>
      </c>
      <c r="W13" s="144"/>
      <c r="X13" s="144"/>
      <c r="Y13" s="24" t="s">
        <v>35</v>
      </c>
    </row>
    <row r="14" spans="1:25" ht="18" customHeight="1">
      <c r="A14" s="15"/>
      <c r="B14" s="116" t="s">
        <v>6</v>
      </c>
      <c r="C14" s="117"/>
      <c r="D14" s="117"/>
      <c r="E14" s="117"/>
      <c r="F14" s="117"/>
      <c r="G14" s="118"/>
      <c r="H14" s="150"/>
      <c r="I14" s="151"/>
      <c r="J14" s="151"/>
      <c r="K14" s="151"/>
      <c r="L14" s="151"/>
      <c r="M14" s="151"/>
      <c r="N14" s="151"/>
      <c r="O14" s="151"/>
      <c r="P14" s="151"/>
      <c r="Q14" s="151"/>
      <c r="R14" s="25"/>
      <c r="S14" s="26"/>
      <c r="T14" s="26"/>
      <c r="U14" s="27" t="s">
        <v>36</v>
      </c>
      <c r="V14" s="155" t="str">
        <f>_xlfn.IFNA(VLOOKUP(H14,マスター情報!$B:$C,2,FALSE),"")</f>
        <v/>
      </c>
      <c r="W14" s="155"/>
      <c r="X14" s="155"/>
      <c r="Y14" s="28" t="s">
        <v>35</v>
      </c>
    </row>
    <row r="15" spans="1:25" ht="18" customHeight="1" thickBot="1">
      <c r="A15" s="15"/>
      <c r="B15" s="119" t="s">
        <v>7</v>
      </c>
      <c r="C15" s="120"/>
      <c r="D15" s="120"/>
      <c r="E15" s="120"/>
      <c r="F15" s="120"/>
      <c r="G15" s="121"/>
      <c r="H15" s="152"/>
      <c r="I15" s="153"/>
      <c r="J15" s="153"/>
      <c r="K15" s="153"/>
      <c r="L15" s="153"/>
      <c r="M15" s="153"/>
      <c r="N15" s="153"/>
      <c r="O15" s="153"/>
      <c r="P15" s="153"/>
      <c r="Q15" s="153"/>
      <c r="R15" s="29"/>
      <c r="S15" s="30"/>
      <c r="T15" s="30"/>
      <c r="U15" s="31" t="s">
        <v>36</v>
      </c>
      <c r="V15" s="156" t="str">
        <f>_xlfn.IFNA(VLOOKUP(H15,マスター情報!$B:$C,2,FALSE),"")</f>
        <v/>
      </c>
      <c r="W15" s="156"/>
      <c r="X15" s="156"/>
      <c r="Y15" s="32" t="s">
        <v>35</v>
      </c>
    </row>
    <row r="16" spans="1:25" ht="14.25" thickBot="1">
      <c r="A16" s="129" t="s">
        <v>8</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row>
    <row r="17" spans="1:25" ht="18" customHeight="1">
      <c r="A17" s="15"/>
      <c r="B17" s="130" t="s">
        <v>9</v>
      </c>
      <c r="C17" s="131"/>
      <c r="D17" s="131"/>
      <c r="E17" s="131"/>
      <c r="F17" s="131"/>
      <c r="G17" s="131"/>
      <c r="H17" s="172" t="s">
        <v>833</v>
      </c>
      <c r="I17" s="173"/>
      <c r="J17" s="173"/>
      <c r="K17" s="173"/>
      <c r="L17" s="173"/>
      <c r="M17" s="173"/>
      <c r="N17" s="173"/>
      <c r="O17" s="173"/>
      <c r="P17" s="173"/>
      <c r="Q17" s="173"/>
      <c r="R17" s="174"/>
      <c r="S17" s="177" t="s">
        <v>726</v>
      </c>
      <c r="T17" s="178"/>
      <c r="U17" s="178"/>
      <c r="V17" s="125"/>
      <c r="W17" s="126"/>
      <c r="X17" s="126"/>
      <c r="Y17" s="127"/>
    </row>
    <row r="18" spans="1:25" ht="18" customHeight="1">
      <c r="A18" s="15"/>
      <c r="B18" s="116" t="s">
        <v>10</v>
      </c>
      <c r="C18" s="117"/>
      <c r="D18" s="117"/>
      <c r="E18" s="117"/>
      <c r="F18" s="117"/>
      <c r="G18" s="118"/>
      <c r="H18" s="96"/>
      <c r="I18" s="96"/>
      <c r="J18" s="96"/>
      <c r="K18" s="96"/>
      <c r="L18" s="96"/>
      <c r="M18" s="96"/>
      <c r="N18" s="96"/>
      <c r="O18" s="96"/>
      <c r="P18" s="96"/>
      <c r="Q18" s="96"/>
      <c r="R18" s="96"/>
      <c r="S18" s="96"/>
      <c r="T18" s="96"/>
      <c r="U18" s="96"/>
      <c r="V18" s="96"/>
      <c r="W18" s="96"/>
      <c r="X18" s="96"/>
      <c r="Y18" s="97"/>
    </row>
    <row r="19" spans="1:25" ht="18" customHeight="1">
      <c r="A19" s="15"/>
      <c r="B19" s="92" t="s">
        <v>11</v>
      </c>
      <c r="C19" s="93"/>
      <c r="D19" s="93"/>
      <c r="E19" s="93"/>
      <c r="F19" s="93"/>
      <c r="G19" s="93"/>
      <c r="H19" s="96"/>
      <c r="I19" s="96"/>
      <c r="J19" s="96"/>
      <c r="K19" s="96"/>
      <c r="L19" s="96"/>
      <c r="M19" s="96"/>
      <c r="N19" s="96"/>
      <c r="O19" s="96"/>
      <c r="P19" s="96"/>
      <c r="Q19" s="96"/>
      <c r="R19" s="96"/>
      <c r="S19" s="96"/>
      <c r="T19" s="96"/>
      <c r="U19" s="96"/>
      <c r="V19" s="96"/>
      <c r="W19" s="96"/>
      <c r="X19" s="96"/>
      <c r="Y19" s="97"/>
    </row>
    <row r="20" spans="1:25" ht="18" customHeight="1">
      <c r="A20" s="15"/>
      <c r="B20" s="60" t="s">
        <v>12</v>
      </c>
      <c r="C20" s="61"/>
      <c r="D20" s="61"/>
      <c r="E20" s="61"/>
      <c r="F20" s="61"/>
      <c r="G20" s="62"/>
      <c r="H20" s="66" t="s">
        <v>835</v>
      </c>
      <c r="I20" s="67"/>
      <c r="J20" s="67"/>
      <c r="K20" s="67"/>
      <c r="L20" s="67"/>
      <c r="M20" s="67"/>
      <c r="N20" s="67" t="s">
        <v>837</v>
      </c>
      <c r="O20" s="67"/>
      <c r="P20" s="67"/>
      <c r="Q20" s="67"/>
      <c r="R20" s="10" t="s">
        <v>838</v>
      </c>
      <c r="S20" s="1" t="s">
        <v>839</v>
      </c>
      <c r="T20" s="68" t="s">
        <v>35</v>
      </c>
      <c r="U20" s="68"/>
      <c r="V20" s="68"/>
      <c r="W20" s="68"/>
      <c r="X20" s="68"/>
      <c r="Y20" s="69"/>
    </row>
    <row r="21" spans="1:25" ht="18" customHeight="1">
      <c r="A21" s="15"/>
      <c r="B21" s="63"/>
      <c r="C21" s="64"/>
      <c r="D21" s="64"/>
      <c r="E21" s="64"/>
      <c r="F21" s="64"/>
      <c r="G21" s="65"/>
      <c r="H21" s="191"/>
      <c r="I21" s="115"/>
      <c r="J21" s="115"/>
      <c r="K21" s="115"/>
      <c r="L21" s="115"/>
      <c r="M21" s="192"/>
      <c r="N21" s="192"/>
      <c r="O21" s="192"/>
      <c r="P21" s="192"/>
      <c r="Q21" s="6"/>
      <c r="R21" s="7"/>
      <c r="S21" s="2"/>
      <c r="T21" s="2"/>
      <c r="U21" s="3"/>
      <c r="V21" s="4"/>
      <c r="W21" s="4"/>
      <c r="X21" s="4"/>
      <c r="Y21" s="5"/>
    </row>
    <row r="22" spans="1:25" ht="18" customHeight="1">
      <c r="A22" s="15"/>
      <c r="B22" s="60" t="s">
        <v>13</v>
      </c>
      <c r="C22" s="61"/>
      <c r="D22" s="61"/>
      <c r="E22" s="61"/>
      <c r="F22" s="61"/>
      <c r="G22" s="62"/>
      <c r="H22" s="76" t="s">
        <v>873</v>
      </c>
      <c r="I22" s="77"/>
      <c r="J22" s="78"/>
      <c r="K22" s="70"/>
      <c r="L22" s="71"/>
      <c r="M22" s="71"/>
      <c r="N22" s="71"/>
      <c r="O22" s="71"/>
      <c r="P22" s="71"/>
      <c r="Q22" s="71"/>
      <c r="R22" s="71"/>
      <c r="S22" s="71"/>
      <c r="T22" s="71"/>
      <c r="U22" s="71"/>
      <c r="V22" s="71"/>
      <c r="W22" s="71"/>
      <c r="X22" s="71"/>
      <c r="Y22" s="72"/>
    </row>
    <row r="23" spans="1:25" ht="18" customHeight="1">
      <c r="A23" s="15"/>
      <c r="B23" s="73"/>
      <c r="C23" s="74"/>
      <c r="D23" s="74"/>
      <c r="E23" s="74"/>
      <c r="F23" s="74"/>
      <c r="G23" s="75"/>
      <c r="H23" s="76"/>
      <c r="I23" s="77"/>
      <c r="J23" s="78"/>
      <c r="K23" s="70"/>
      <c r="L23" s="71"/>
      <c r="M23" s="71"/>
      <c r="N23" s="71"/>
      <c r="O23" s="71"/>
      <c r="P23" s="71"/>
      <c r="Q23" s="71"/>
      <c r="R23" s="71"/>
      <c r="S23" s="71"/>
      <c r="T23" s="71"/>
      <c r="U23" s="71"/>
      <c r="V23" s="71"/>
      <c r="W23" s="71"/>
      <c r="X23" s="71"/>
      <c r="Y23" s="72"/>
    </row>
    <row r="24" spans="1:25" ht="18" customHeight="1">
      <c r="A24" s="15"/>
      <c r="B24" s="73"/>
      <c r="C24" s="74"/>
      <c r="D24" s="74"/>
      <c r="E24" s="74"/>
      <c r="F24" s="74"/>
      <c r="G24" s="75"/>
      <c r="H24" s="76"/>
      <c r="I24" s="77"/>
      <c r="J24" s="78"/>
      <c r="K24" s="70"/>
      <c r="L24" s="71"/>
      <c r="M24" s="71"/>
      <c r="N24" s="71"/>
      <c r="O24" s="71"/>
      <c r="P24" s="71"/>
      <c r="Q24" s="71"/>
      <c r="R24" s="71"/>
      <c r="S24" s="71"/>
      <c r="T24" s="71"/>
      <c r="U24" s="71"/>
      <c r="V24" s="71"/>
      <c r="W24" s="71"/>
      <c r="X24" s="71"/>
      <c r="Y24" s="72"/>
    </row>
    <row r="25" spans="1:25" ht="18" customHeight="1" thickBot="1">
      <c r="A25" s="15"/>
      <c r="B25" s="122"/>
      <c r="C25" s="123"/>
      <c r="D25" s="123"/>
      <c r="E25" s="123"/>
      <c r="F25" s="123"/>
      <c r="G25" s="124"/>
      <c r="H25" s="183"/>
      <c r="I25" s="184"/>
      <c r="J25" s="185"/>
      <c r="K25" s="186"/>
      <c r="L25" s="187"/>
      <c r="M25" s="187"/>
      <c r="N25" s="187"/>
      <c r="O25" s="187"/>
      <c r="P25" s="187"/>
      <c r="Q25" s="187"/>
      <c r="R25" s="187"/>
      <c r="S25" s="187"/>
      <c r="T25" s="187"/>
      <c r="U25" s="187"/>
      <c r="V25" s="187"/>
      <c r="W25" s="187"/>
      <c r="X25" s="187"/>
      <c r="Y25" s="188"/>
    </row>
    <row r="26" spans="1:25" ht="14.25" thickBot="1">
      <c r="A26" s="129" t="s">
        <v>14</v>
      </c>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row>
    <row r="27" spans="1:25" ht="18" customHeight="1">
      <c r="A27" s="15"/>
      <c r="B27" s="130" t="s">
        <v>15</v>
      </c>
      <c r="C27" s="131"/>
      <c r="D27" s="131"/>
      <c r="E27" s="131"/>
      <c r="F27" s="131"/>
      <c r="G27" s="131"/>
      <c r="H27" s="179" t="s">
        <v>842</v>
      </c>
      <c r="I27" s="179"/>
      <c r="J27" s="179"/>
      <c r="K27" s="179"/>
      <c r="L27" s="179"/>
      <c r="M27" s="179"/>
      <c r="N27" s="179"/>
      <c r="O27" s="179"/>
      <c r="P27" s="179"/>
      <c r="Q27" s="179"/>
      <c r="R27" s="179"/>
      <c r="S27" s="179"/>
      <c r="T27" s="179"/>
      <c r="U27" s="179"/>
      <c r="V27" s="179"/>
      <c r="W27" s="179"/>
      <c r="X27" s="179"/>
      <c r="Y27" s="180"/>
    </row>
    <row r="28" spans="1:25" ht="18" customHeight="1">
      <c r="A28" s="15"/>
      <c r="B28" s="60" t="s">
        <v>37</v>
      </c>
      <c r="C28" s="61"/>
      <c r="D28" s="61"/>
      <c r="E28" s="61"/>
      <c r="F28" s="61"/>
      <c r="G28" s="62"/>
      <c r="H28" s="66" t="s">
        <v>835</v>
      </c>
      <c r="I28" s="67"/>
      <c r="J28" s="67"/>
      <c r="K28" s="67"/>
      <c r="L28" s="67"/>
      <c r="M28" s="67"/>
      <c r="N28" s="67" t="s">
        <v>837</v>
      </c>
      <c r="O28" s="67"/>
      <c r="P28" s="67"/>
      <c r="Q28" s="67"/>
      <c r="R28" s="10" t="s">
        <v>838</v>
      </c>
      <c r="S28" s="1" t="s">
        <v>839</v>
      </c>
      <c r="T28" s="68" t="s">
        <v>35</v>
      </c>
      <c r="U28" s="68"/>
      <c r="V28" s="68"/>
      <c r="W28" s="68"/>
      <c r="X28" s="68"/>
      <c r="Y28" s="69"/>
    </row>
    <row r="29" spans="1:25" ht="36" customHeight="1">
      <c r="A29" s="15"/>
      <c r="B29" s="63"/>
      <c r="C29" s="64"/>
      <c r="D29" s="64"/>
      <c r="E29" s="64"/>
      <c r="F29" s="64"/>
      <c r="G29" s="65"/>
      <c r="H29" s="181"/>
      <c r="I29" s="181"/>
      <c r="J29" s="181"/>
      <c r="K29" s="181"/>
      <c r="L29" s="181"/>
      <c r="M29" s="181"/>
      <c r="N29" s="181"/>
      <c r="O29" s="181"/>
      <c r="P29" s="181"/>
      <c r="Q29" s="181"/>
      <c r="R29" s="181"/>
      <c r="S29" s="181"/>
      <c r="T29" s="181"/>
      <c r="U29" s="181"/>
      <c r="V29" s="181"/>
      <c r="W29" s="181"/>
      <c r="X29" s="181"/>
      <c r="Y29" s="182"/>
    </row>
    <row r="30" spans="1:25" ht="18" customHeight="1">
      <c r="A30" s="15"/>
      <c r="B30" s="60" t="s">
        <v>38</v>
      </c>
      <c r="C30" s="61"/>
      <c r="D30" s="61"/>
      <c r="E30" s="61"/>
      <c r="F30" s="61"/>
      <c r="G30" s="62"/>
      <c r="H30" s="193" t="s">
        <v>864</v>
      </c>
      <c r="I30" s="194"/>
      <c r="J30" s="194"/>
      <c r="K30" s="194"/>
      <c r="L30" s="194"/>
      <c r="M30" s="194"/>
      <c r="N30" s="194"/>
      <c r="O30" s="194"/>
      <c r="P30" s="194"/>
      <c r="Q30" s="194"/>
      <c r="R30" s="194"/>
      <c r="S30" s="194"/>
      <c r="T30" s="194"/>
      <c r="U30" s="194"/>
      <c r="V30" s="194"/>
      <c r="W30" s="194"/>
      <c r="X30" s="194"/>
      <c r="Y30" s="195"/>
    </row>
    <row r="31" spans="1:25" ht="18" customHeight="1">
      <c r="A31" s="15"/>
      <c r="B31" s="73"/>
      <c r="C31" s="74"/>
      <c r="D31" s="74"/>
      <c r="E31" s="74"/>
      <c r="F31" s="74"/>
      <c r="G31" s="75"/>
      <c r="H31" s="196"/>
      <c r="I31" s="197"/>
      <c r="J31" s="197"/>
      <c r="K31" s="197"/>
      <c r="L31" s="197"/>
      <c r="M31" s="197"/>
      <c r="N31" s="197"/>
      <c r="O31" s="197"/>
      <c r="P31" s="197"/>
      <c r="Q31" s="197"/>
      <c r="R31" s="197"/>
      <c r="S31" s="197"/>
      <c r="T31" s="197"/>
      <c r="U31" s="197"/>
      <c r="V31" s="197"/>
      <c r="W31" s="197"/>
      <c r="X31" s="197"/>
      <c r="Y31" s="198"/>
    </row>
    <row r="32" spans="1:25" ht="18" customHeight="1">
      <c r="A32" s="15"/>
      <c r="B32" s="73"/>
      <c r="C32" s="74"/>
      <c r="D32" s="74"/>
      <c r="E32" s="74"/>
      <c r="F32" s="74"/>
      <c r="G32" s="75"/>
      <c r="H32" s="199"/>
      <c r="I32" s="200"/>
      <c r="J32" s="200"/>
      <c r="K32" s="200"/>
      <c r="L32" s="200"/>
      <c r="M32" s="200"/>
      <c r="N32" s="200"/>
      <c r="O32" s="200"/>
      <c r="P32" s="200"/>
      <c r="Q32" s="200"/>
      <c r="R32" s="200"/>
      <c r="S32" s="200"/>
      <c r="T32" s="200"/>
      <c r="U32" s="200"/>
      <c r="V32" s="200"/>
      <c r="W32" s="200"/>
      <c r="X32" s="200"/>
      <c r="Y32" s="201"/>
    </row>
    <row r="33" spans="1:25" ht="18" customHeight="1">
      <c r="A33" s="15"/>
      <c r="B33" s="163" t="s">
        <v>39</v>
      </c>
      <c r="C33" s="164"/>
      <c r="D33" s="164"/>
      <c r="E33" s="164"/>
      <c r="F33" s="164"/>
      <c r="G33" s="165"/>
      <c r="H33" s="202" t="s">
        <v>870</v>
      </c>
      <c r="I33" s="203"/>
      <c r="J33" s="203"/>
      <c r="K33" s="203"/>
      <c r="L33" s="203"/>
      <c r="M33" s="203"/>
      <c r="N33" s="203"/>
      <c r="O33" s="203"/>
      <c r="P33" s="203"/>
      <c r="Q33" s="203"/>
      <c r="R33" s="203"/>
      <c r="S33" s="203"/>
      <c r="T33" s="203"/>
      <c r="U33" s="203"/>
      <c r="V33" s="203"/>
      <c r="W33" s="203"/>
      <c r="X33" s="203"/>
      <c r="Y33" s="204"/>
    </row>
    <row r="34" spans="1:25" ht="18" customHeight="1">
      <c r="A34" s="15"/>
      <c r="B34" s="166"/>
      <c r="C34" s="167"/>
      <c r="D34" s="167"/>
      <c r="E34" s="167"/>
      <c r="F34" s="167"/>
      <c r="G34" s="168"/>
      <c r="H34" s="205"/>
      <c r="I34" s="206"/>
      <c r="J34" s="206"/>
      <c r="K34" s="206"/>
      <c r="L34" s="206"/>
      <c r="M34" s="206"/>
      <c r="N34" s="206"/>
      <c r="O34" s="206"/>
      <c r="P34" s="206"/>
      <c r="Q34" s="206"/>
      <c r="R34" s="206"/>
      <c r="S34" s="206"/>
      <c r="T34" s="206"/>
      <c r="U34" s="206"/>
      <c r="V34" s="206"/>
      <c r="W34" s="206"/>
      <c r="X34" s="206"/>
      <c r="Y34" s="207"/>
    </row>
    <row r="35" spans="1:25" ht="13.5" customHeight="1">
      <c r="A35" s="15"/>
      <c r="B35" s="60" t="s">
        <v>17</v>
      </c>
      <c r="C35" s="61"/>
      <c r="D35" s="61"/>
      <c r="E35" s="61"/>
      <c r="F35" s="61"/>
      <c r="G35" s="62"/>
      <c r="H35" s="87" t="s">
        <v>728</v>
      </c>
      <c r="I35" s="88"/>
      <c r="J35" s="88"/>
      <c r="K35" s="88"/>
      <c r="L35" s="88"/>
      <c r="M35" s="82"/>
      <c r="N35" s="82"/>
      <c r="O35" s="82"/>
      <c r="P35" s="82"/>
      <c r="Q35" s="82"/>
      <c r="R35" s="82"/>
      <c r="S35" s="82"/>
      <c r="T35" s="82"/>
      <c r="U35" s="82"/>
      <c r="V35" s="82"/>
      <c r="W35" s="82"/>
      <c r="X35" s="82"/>
      <c r="Y35" s="137"/>
    </row>
    <row r="36" spans="1:25" ht="72" customHeight="1">
      <c r="A36" s="15"/>
      <c r="B36" s="63"/>
      <c r="C36" s="64"/>
      <c r="D36" s="64"/>
      <c r="E36" s="64"/>
      <c r="F36" s="64"/>
      <c r="G36" s="65"/>
      <c r="H36" s="136" t="s">
        <v>46</v>
      </c>
      <c r="I36" s="79"/>
      <c r="J36" s="79"/>
      <c r="K36" s="79"/>
      <c r="L36" s="79"/>
      <c r="M36" s="79"/>
      <c r="N36" s="79"/>
      <c r="O36" s="79"/>
      <c r="P36" s="79"/>
      <c r="Q36" s="79"/>
      <c r="R36" s="79"/>
      <c r="S36" s="79"/>
      <c r="T36" s="79"/>
      <c r="U36" s="79"/>
      <c r="V36" s="79"/>
      <c r="W36" s="79"/>
      <c r="X36" s="79"/>
      <c r="Y36" s="80"/>
    </row>
    <row r="37" spans="1:25" ht="18" customHeight="1">
      <c r="A37" s="15"/>
      <c r="B37" s="60" t="s">
        <v>851</v>
      </c>
      <c r="C37" s="61"/>
      <c r="D37" s="61"/>
      <c r="E37" s="61"/>
      <c r="F37" s="61"/>
      <c r="G37" s="62"/>
      <c r="H37" s="208" t="s">
        <v>871</v>
      </c>
      <c r="I37" s="209"/>
      <c r="J37" s="209"/>
      <c r="K37" s="209"/>
      <c r="L37" s="209"/>
      <c r="M37" s="209"/>
      <c r="N37" s="209"/>
      <c r="O37" s="209"/>
      <c r="P37" s="209"/>
      <c r="Q37" s="209"/>
      <c r="R37" s="209"/>
      <c r="S37" s="209"/>
      <c r="T37" s="209"/>
      <c r="U37" s="209"/>
      <c r="V37" s="209"/>
      <c r="W37" s="209"/>
      <c r="X37" s="209"/>
      <c r="Y37" s="210"/>
    </row>
    <row r="38" spans="1:25" ht="18" customHeight="1">
      <c r="A38" s="15"/>
      <c r="B38" s="63"/>
      <c r="C38" s="64"/>
      <c r="D38" s="64"/>
      <c r="E38" s="64"/>
      <c r="F38" s="64"/>
      <c r="G38" s="65"/>
      <c r="H38" s="211"/>
      <c r="I38" s="212"/>
      <c r="J38" s="212"/>
      <c r="K38" s="212"/>
      <c r="L38" s="212"/>
      <c r="M38" s="212"/>
      <c r="N38" s="212"/>
      <c r="O38" s="212"/>
      <c r="P38" s="212"/>
      <c r="Q38" s="212"/>
      <c r="R38" s="212"/>
      <c r="S38" s="212"/>
      <c r="T38" s="212"/>
      <c r="U38" s="212"/>
      <c r="V38" s="212"/>
      <c r="W38" s="212"/>
      <c r="X38" s="212"/>
      <c r="Y38" s="213"/>
    </row>
    <row r="39" spans="1:25" ht="18" customHeight="1">
      <c r="A39" s="15"/>
      <c r="B39" s="159" t="s">
        <v>18</v>
      </c>
      <c r="C39" s="160"/>
      <c r="D39" s="160"/>
      <c r="E39" s="160"/>
      <c r="F39" s="160"/>
      <c r="G39" s="160"/>
      <c r="H39" s="214" t="s">
        <v>869</v>
      </c>
      <c r="I39" s="215"/>
      <c r="J39" s="215"/>
      <c r="K39" s="215"/>
      <c r="L39" s="215"/>
      <c r="M39" s="215"/>
      <c r="N39" s="215"/>
      <c r="O39" s="215"/>
      <c r="P39" s="215"/>
      <c r="Q39" s="215"/>
      <c r="R39" s="215"/>
      <c r="S39" s="215"/>
      <c r="T39" s="215"/>
      <c r="U39" s="215"/>
      <c r="V39" s="215"/>
      <c r="W39" s="215"/>
      <c r="X39" s="215"/>
      <c r="Y39" s="216"/>
    </row>
    <row r="40" spans="1:25" ht="36" customHeight="1">
      <c r="A40" s="15"/>
      <c r="B40" s="159" t="s">
        <v>19</v>
      </c>
      <c r="C40" s="160"/>
      <c r="D40" s="160"/>
      <c r="E40" s="160"/>
      <c r="F40" s="160"/>
      <c r="G40" s="160"/>
      <c r="H40" s="161" t="s">
        <v>20</v>
      </c>
      <c r="I40" s="161"/>
      <c r="J40" s="161"/>
      <c r="K40" s="161"/>
      <c r="L40" s="161"/>
      <c r="M40" s="161"/>
      <c r="N40" s="161"/>
      <c r="O40" s="161"/>
      <c r="P40" s="161"/>
      <c r="Q40" s="161"/>
      <c r="R40" s="161"/>
      <c r="S40" s="161"/>
      <c r="T40" s="161"/>
      <c r="U40" s="161"/>
      <c r="V40" s="161"/>
      <c r="W40" s="161"/>
      <c r="X40" s="161"/>
      <c r="Y40" s="162"/>
    </row>
    <row r="41" spans="1:25" ht="18" customHeight="1">
      <c r="A41" s="15"/>
      <c r="B41" s="92" t="s">
        <v>49</v>
      </c>
      <c r="C41" s="93"/>
      <c r="D41" s="93"/>
      <c r="E41" s="93"/>
      <c r="F41" s="93"/>
      <c r="G41" s="93"/>
      <c r="H41" s="214" t="s">
        <v>868</v>
      </c>
      <c r="I41" s="215"/>
      <c r="J41" s="215"/>
      <c r="K41" s="215"/>
      <c r="L41" s="215"/>
      <c r="M41" s="215"/>
      <c r="N41" s="215"/>
      <c r="O41" s="215"/>
      <c r="P41" s="215"/>
      <c r="Q41" s="215"/>
      <c r="R41" s="215"/>
      <c r="S41" s="215"/>
      <c r="T41" s="215"/>
      <c r="U41" s="215"/>
      <c r="V41" s="215"/>
      <c r="W41" s="215"/>
      <c r="X41" s="215"/>
      <c r="Y41" s="216"/>
    </row>
    <row r="42" spans="1:25" ht="18" customHeight="1">
      <c r="A42" s="15"/>
      <c r="B42" s="92" t="s">
        <v>21</v>
      </c>
      <c r="C42" s="93"/>
      <c r="D42" s="93"/>
      <c r="E42" s="93"/>
      <c r="F42" s="93"/>
      <c r="G42" s="93"/>
      <c r="H42" s="157" t="s">
        <v>22</v>
      </c>
      <c r="I42" s="157"/>
      <c r="J42" s="157"/>
      <c r="K42" s="157"/>
      <c r="L42" s="157"/>
      <c r="M42" s="157"/>
      <c r="N42" s="157"/>
      <c r="O42" s="157"/>
      <c r="P42" s="157"/>
      <c r="Q42" s="157"/>
      <c r="R42" s="157"/>
      <c r="S42" s="157"/>
      <c r="T42" s="157"/>
      <c r="U42" s="157"/>
      <c r="V42" s="157"/>
      <c r="W42" s="157"/>
      <c r="X42" s="157"/>
      <c r="Y42" s="158"/>
    </row>
    <row r="43" spans="1:25" ht="18" customHeight="1" thickBot="1">
      <c r="A43" s="15"/>
      <c r="B43" s="104" t="s">
        <v>50</v>
      </c>
      <c r="C43" s="105"/>
      <c r="D43" s="105"/>
      <c r="E43" s="105"/>
      <c r="F43" s="105"/>
      <c r="G43" s="105"/>
      <c r="H43" s="135" t="s">
        <v>47</v>
      </c>
      <c r="I43" s="135"/>
      <c r="J43" s="135"/>
      <c r="K43" s="135"/>
      <c r="L43" s="135"/>
      <c r="M43" s="135"/>
      <c r="N43" s="135"/>
      <c r="O43" s="135"/>
      <c r="P43" s="135"/>
      <c r="Q43" s="135"/>
      <c r="R43" s="135"/>
      <c r="S43" s="135"/>
      <c r="T43" s="134" t="s">
        <v>728</v>
      </c>
      <c r="U43" s="134"/>
      <c r="V43" s="134"/>
      <c r="W43" s="134"/>
      <c r="X43" s="134"/>
      <c r="Y43" s="33" t="s">
        <v>35</v>
      </c>
    </row>
    <row r="44" spans="1:25">
      <c r="A44" s="19"/>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1:25" ht="14.25" thickBot="1">
      <c r="A45" s="129" t="s">
        <v>23</v>
      </c>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row>
    <row r="46" spans="1:25" ht="18" customHeight="1">
      <c r="A46" s="15"/>
      <c r="B46" s="130" t="s">
        <v>52</v>
      </c>
      <c r="C46" s="131"/>
      <c r="D46" s="131"/>
      <c r="E46" s="131"/>
      <c r="F46" s="131"/>
      <c r="G46" s="131"/>
      <c r="H46" s="100" t="s">
        <v>51</v>
      </c>
      <c r="I46" s="101"/>
      <c r="J46" s="101"/>
      <c r="K46" s="101"/>
      <c r="L46" s="101"/>
      <c r="M46" s="101"/>
      <c r="N46" s="34"/>
      <c r="O46" s="34"/>
      <c r="P46" s="34"/>
      <c r="Q46" s="34"/>
      <c r="R46" s="34"/>
      <c r="S46" s="34"/>
      <c r="T46" s="34"/>
      <c r="U46" s="34" t="s">
        <v>35</v>
      </c>
      <c r="V46" s="98"/>
      <c r="W46" s="98"/>
      <c r="X46" s="98"/>
      <c r="Y46" s="99"/>
    </row>
    <row r="47" spans="1:25" ht="18" customHeight="1">
      <c r="A47" s="15"/>
      <c r="B47" s="92"/>
      <c r="C47" s="93"/>
      <c r="D47" s="93"/>
      <c r="E47" s="93"/>
      <c r="F47" s="93"/>
      <c r="G47" s="93"/>
      <c r="H47" s="94"/>
      <c r="I47" s="94"/>
      <c r="J47" s="94"/>
      <c r="K47" s="94"/>
      <c r="L47" s="94"/>
      <c r="M47" s="94"/>
      <c r="N47" s="94"/>
      <c r="O47" s="94"/>
      <c r="P47" s="94"/>
      <c r="Q47" s="94"/>
      <c r="R47" s="94"/>
      <c r="S47" s="94"/>
      <c r="T47" s="94"/>
      <c r="U47" s="94"/>
      <c r="V47" s="94"/>
      <c r="W47" s="94"/>
      <c r="X47" s="94"/>
      <c r="Y47" s="95"/>
    </row>
    <row r="48" spans="1:25" ht="18" customHeight="1">
      <c r="A48" s="15"/>
      <c r="B48" s="92" t="s">
        <v>24</v>
      </c>
      <c r="C48" s="93"/>
      <c r="D48" s="93"/>
      <c r="E48" s="93"/>
      <c r="F48" s="93"/>
      <c r="G48" s="93"/>
      <c r="H48" s="96"/>
      <c r="I48" s="96"/>
      <c r="J48" s="96"/>
      <c r="K48" s="96"/>
      <c r="L48" s="96"/>
      <c r="M48" s="96"/>
      <c r="N48" s="96"/>
      <c r="O48" s="96"/>
      <c r="P48" s="96"/>
      <c r="Q48" s="96"/>
      <c r="R48" s="96"/>
      <c r="S48" s="96"/>
      <c r="T48" s="96"/>
      <c r="U48" s="96"/>
      <c r="V48" s="96"/>
      <c r="W48" s="96"/>
      <c r="X48" s="96"/>
      <c r="Y48" s="97"/>
    </row>
    <row r="49" spans="1:25" ht="60" customHeight="1">
      <c r="A49" s="15"/>
      <c r="B49" s="92" t="s">
        <v>25</v>
      </c>
      <c r="C49" s="93"/>
      <c r="D49" s="93"/>
      <c r="E49" s="93"/>
      <c r="F49" s="93"/>
      <c r="G49" s="93"/>
      <c r="H49" s="108" t="s">
        <v>26</v>
      </c>
      <c r="I49" s="108"/>
      <c r="J49" s="108"/>
      <c r="K49" s="108"/>
      <c r="L49" s="108"/>
      <c r="M49" s="108"/>
      <c r="N49" s="108"/>
      <c r="O49" s="108"/>
      <c r="P49" s="108"/>
      <c r="Q49" s="108"/>
      <c r="R49" s="108"/>
      <c r="S49" s="108"/>
      <c r="T49" s="108"/>
      <c r="U49" s="108"/>
      <c r="V49" s="108"/>
      <c r="W49" s="108"/>
      <c r="X49" s="108"/>
      <c r="Y49" s="109"/>
    </row>
    <row r="50" spans="1:25" s="38" customFormat="1" ht="18" customHeight="1">
      <c r="A50" s="35"/>
      <c r="B50" s="92" t="s">
        <v>27</v>
      </c>
      <c r="C50" s="93"/>
      <c r="D50" s="93"/>
      <c r="E50" s="93"/>
      <c r="F50" s="93"/>
      <c r="G50" s="93"/>
      <c r="H50" s="110" t="s">
        <v>28</v>
      </c>
      <c r="I50" s="110"/>
      <c r="J50" s="110"/>
      <c r="K50" s="110"/>
      <c r="L50" s="111"/>
      <c r="M50" s="111"/>
      <c r="N50" s="111"/>
      <c r="O50" s="112"/>
      <c r="P50" s="36" t="s">
        <v>40</v>
      </c>
      <c r="Q50" s="110" t="s">
        <v>29</v>
      </c>
      <c r="R50" s="110"/>
      <c r="S50" s="110"/>
      <c r="T50" s="110"/>
      <c r="U50" s="111"/>
      <c r="V50" s="111"/>
      <c r="W50" s="111"/>
      <c r="X50" s="112"/>
      <c r="Y50" s="37" t="s">
        <v>40</v>
      </c>
    </row>
    <row r="51" spans="1:25" ht="78.75" customHeight="1">
      <c r="A51" s="15"/>
      <c r="B51" s="60" t="s">
        <v>852</v>
      </c>
      <c r="C51" s="61"/>
      <c r="D51" s="61"/>
      <c r="E51" s="61"/>
      <c r="F51" s="61"/>
      <c r="G51" s="62"/>
      <c r="H51" s="113"/>
      <c r="I51" s="113"/>
      <c r="J51" s="113"/>
      <c r="K51" s="113"/>
      <c r="L51" s="113"/>
      <c r="M51" s="113"/>
      <c r="N51" s="113"/>
      <c r="O51" s="113"/>
      <c r="P51" s="113"/>
      <c r="Q51" s="113"/>
      <c r="R51" s="113"/>
      <c r="S51" s="113"/>
      <c r="T51" s="113"/>
      <c r="U51" s="113"/>
      <c r="V51" s="113"/>
      <c r="W51" s="113"/>
      <c r="X51" s="113"/>
      <c r="Y51" s="114"/>
    </row>
    <row r="52" spans="1:25" ht="18" customHeight="1">
      <c r="A52" s="15"/>
      <c r="B52" s="63"/>
      <c r="C52" s="64"/>
      <c r="D52" s="64"/>
      <c r="E52" s="64"/>
      <c r="F52" s="64"/>
      <c r="G52" s="65"/>
      <c r="H52" s="9"/>
      <c r="I52" s="115"/>
      <c r="J52" s="115"/>
      <c r="K52" s="115"/>
      <c r="L52" s="115"/>
      <c r="M52" s="115"/>
      <c r="N52" s="115"/>
      <c r="O52" s="115"/>
      <c r="P52" s="115"/>
      <c r="Q52" s="115"/>
      <c r="R52" s="115"/>
      <c r="S52" s="115"/>
      <c r="T52" s="115"/>
      <c r="U52" s="115"/>
      <c r="V52" s="115"/>
      <c r="W52" s="115"/>
      <c r="X52" s="115"/>
      <c r="Y52" s="5"/>
    </row>
    <row r="53" spans="1:25" ht="18" customHeight="1">
      <c r="A53" s="15"/>
      <c r="B53" s="92" t="s">
        <v>30</v>
      </c>
      <c r="C53" s="93"/>
      <c r="D53" s="93"/>
      <c r="E53" s="93"/>
      <c r="F53" s="93"/>
      <c r="G53" s="93"/>
      <c r="H53" s="96"/>
      <c r="I53" s="96"/>
      <c r="J53" s="96"/>
      <c r="K53" s="96"/>
      <c r="L53" s="96"/>
      <c r="M53" s="96"/>
      <c r="N53" s="96"/>
      <c r="O53" s="96"/>
      <c r="P53" s="96"/>
      <c r="Q53" s="96"/>
      <c r="R53" s="96"/>
      <c r="S53" s="96"/>
      <c r="T53" s="96"/>
      <c r="U53" s="96"/>
      <c r="V53" s="96"/>
      <c r="W53" s="96"/>
      <c r="X53" s="96"/>
      <c r="Y53" s="97"/>
    </row>
    <row r="54" spans="1:25" ht="18" customHeight="1" thickBot="1">
      <c r="A54" s="15"/>
      <c r="B54" s="104" t="s">
        <v>31</v>
      </c>
      <c r="C54" s="105"/>
      <c r="D54" s="105"/>
      <c r="E54" s="105"/>
      <c r="F54" s="105"/>
      <c r="G54" s="105"/>
      <c r="H54" s="106"/>
      <c r="I54" s="106"/>
      <c r="J54" s="106"/>
      <c r="K54" s="106"/>
      <c r="L54" s="106"/>
      <c r="M54" s="106"/>
      <c r="N54" s="106"/>
      <c r="O54" s="106"/>
      <c r="P54" s="106"/>
      <c r="Q54" s="106"/>
      <c r="R54" s="106"/>
      <c r="S54" s="106"/>
      <c r="T54" s="106"/>
      <c r="U54" s="106"/>
      <c r="V54" s="106"/>
      <c r="W54" s="106"/>
      <c r="X54" s="106"/>
      <c r="Y54" s="107"/>
    </row>
    <row r="55" spans="1:25">
      <c r="A55" s="19"/>
      <c r="B55" s="15"/>
      <c r="C55" s="15"/>
      <c r="D55" s="15"/>
      <c r="E55" s="15"/>
      <c r="F55" s="15"/>
      <c r="G55" s="15"/>
      <c r="H55" s="15"/>
      <c r="I55" s="15"/>
      <c r="J55" s="15"/>
      <c r="K55" s="15"/>
      <c r="L55" s="15"/>
      <c r="M55" s="15"/>
      <c r="N55" s="15"/>
      <c r="O55" s="15"/>
      <c r="P55" s="15"/>
      <c r="Q55" s="15"/>
      <c r="R55" s="15"/>
      <c r="S55" s="15"/>
      <c r="T55" s="15"/>
      <c r="U55" s="15"/>
      <c r="V55" s="15"/>
      <c r="W55" s="15"/>
      <c r="X55" s="15"/>
      <c r="Y55" s="15"/>
    </row>
    <row r="56" spans="1:25">
      <c r="A56" s="39" t="s">
        <v>32</v>
      </c>
      <c r="B56" s="15"/>
      <c r="C56" s="15"/>
      <c r="D56" s="15"/>
      <c r="E56" s="15"/>
      <c r="F56" s="15"/>
      <c r="G56" s="15"/>
      <c r="H56" s="15"/>
      <c r="I56" s="15"/>
      <c r="J56" s="15"/>
      <c r="K56" s="15"/>
      <c r="L56" s="15"/>
      <c r="M56" s="15"/>
      <c r="N56" s="15"/>
      <c r="O56" s="15"/>
      <c r="P56" s="15"/>
      <c r="Q56" s="15"/>
      <c r="R56" s="15"/>
      <c r="S56" s="15"/>
      <c r="T56" s="15"/>
      <c r="U56" s="15"/>
      <c r="V56" s="15"/>
      <c r="W56" s="15"/>
      <c r="X56" s="15"/>
      <c r="Y56" s="15"/>
    </row>
  </sheetData>
  <sheetProtection formatCells="0"/>
  <mergeCells count="91">
    <mergeCell ref="B54:G54"/>
    <mergeCell ref="H54:Y54"/>
    <mergeCell ref="B49:G49"/>
    <mergeCell ref="H49:Y49"/>
    <mergeCell ref="B50:G50"/>
    <mergeCell ref="H50:K50"/>
    <mergeCell ref="L50:O50"/>
    <mergeCell ref="Q50:T50"/>
    <mergeCell ref="U50:X50"/>
    <mergeCell ref="B51:G52"/>
    <mergeCell ref="H51:Y51"/>
    <mergeCell ref="I52:X52"/>
    <mergeCell ref="B53:G53"/>
    <mergeCell ref="H53:Y53"/>
    <mergeCell ref="B46:G47"/>
    <mergeCell ref="H46:M46"/>
    <mergeCell ref="V46:Y46"/>
    <mergeCell ref="H47:Y47"/>
    <mergeCell ref="B48:G48"/>
    <mergeCell ref="H48:Y48"/>
    <mergeCell ref="A45:Y45"/>
    <mergeCell ref="B40:G40"/>
    <mergeCell ref="H40:Y40"/>
    <mergeCell ref="B41:G41"/>
    <mergeCell ref="B39:G39"/>
    <mergeCell ref="B42:G42"/>
    <mergeCell ref="H42:Y42"/>
    <mergeCell ref="B43:G43"/>
    <mergeCell ref="H43:S43"/>
    <mergeCell ref="T43:X43"/>
    <mergeCell ref="H39:Y39"/>
    <mergeCell ref="H41:Y41"/>
    <mergeCell ref="B35:G36"/>
    <mergeCell ref="H35:L35"/>
    <mergeCell ref="M35:Y35"/>
    <mergeCell ref="H36:Y36"/>
    <mergeCell ref="B37:G38"/>
    <mergeCell ref="H37:Y38"/>
    <mergeCell ref="B33:G34"/>
    <mergeCell ref="B30:G32"/>
    <mergeCell ref="A26:Y26"/>
    <mergeCell ref="B27:G27"/>
    <mergeCell ref="H27:Y27"/>
    <mergeCell ref="B28:G29"/>
    <mergeCell ref="H28:M28"/>
    <mergeCell ref="N28:Q28"/>
    <mergeCell ref="T28:Y28"/>
    <mergeCell ref="H29:Y29"/>
    <mergeCell ref="H30:Y32"/>
    <mergeCell ref="H33:Y34"/>
    <mergeCell ref="B22:G25"/>
    <mergeCell ref="H22:J22"/>
    <mergeCell ref="K22:Y22"/>
    <mergeCell ref="H23:J23"/>
    <mergeCell ref="K23:Y23"/>
    <mergeCell ref="H24:J24"/>
    <mergeCell ref="K24:Y24"/>
    <mergeCell ref="H25:J25"/>
    <mergeCell ref="K25:Y25"/>
    <mergeCell ref="B18:G18"/>
    <mergeCell ref="H18:Y18"/>
    <mergeCell ref="B19:G19"/>
    <mergeCell ref="H19:Y19"/>
    <mergeCell ref="B20:G21"/>
    <mergeCell ref="H20:M20"/>
    <mergeCell ref="N20:Q20"/>
    <mergeCell ref="T20:Y20"/>
    <mergeCell ref="H21:L21"/>
    <mergeCell ref="M21:P21"/>
    <mergeCell ref="B15:G15"/>
    <mergeCell ref="H15:Q15"/>
    <mergeCell ref="V15:X15"/>
    <mergeCell ref="A16:Y16"/>
    <mergeCell ref="B17:G17"/>
    <mergeCell ref="H17:R17"/>
    <mergeCell ref="S17:U17"/>
    <mergeCell ref="V17:Y17"/>
    <mergeCell ref="B14:G14"/>
    <mergeCell ref="H14:Q14"/>
    <mergeCell ref="V14:X14"/>
    <mergeCell ref="A3:Y3"/>
    <mergeCell ref="A5:Y5"/>
    <mergeCell ref="N6:Y6"/>
    <mergeCell ref="N7:Y7"/>
    <mergeCell ref="A9:Y9"/>
    <mergeCell ref="A10:Y10"/>
    <mergeCell ref="B11:Y11"/>
    <mergeCell ref="A12:Y12"/>
    <mergeCell ref="B13:G13"/>
    <mergeCell ref="H13:Q13"/>
    <mergeCell ref="V13:X13"/>
  </mergeCells>
  <phoneticPr fontId="4"/>
  <conditionalFormatting sqref="K22:Y25">
    <cfRule type="expression" dxfId="1" priority="1">
      <formula>UPPER(TRIM($H$22))="JPY"</formula>
    </cfRule>
    <cfRule type="expression" dxfId="0" priority="2">
      <formula>UPPER(TRIM($H$22))&lt;&gt;"JPY"</formula>
    </cfRule>
  </conditionalFormatting>
  <dataValidations count="6">
    <dataValidation type="list" allowBlank="1" showInputMessage="1" showErrorMessage="1" sqref="H53:Y53" xr:uid="{871BB2AA-C48A-4B0E-B329-593AE6823BE2}">
      <formula1>債務者格付一覧</formula1>
    </dataValidation>
    <dataValidation allowBlank="1" showInputMessage="1" showErrorMessage="1" prompt="「貸付等の実行時期」には予定の初回融資実行日と最終融資実行日を記載下さい。" sqref="H33" xr:uid="{2AEDE996-0EF2-4724-AEA2-84890AD29EFB}"/>
    <dataValidation type="list" showInputMessage="1" showErrorMessage="1" sqref="H48:Y48" xr:uid="{00B0AFD1-6FCD-42DF-B97A-27C2CB3D3369}">
      <formula1>カテゴリー一覧</formula1>
    </dataValidation>
    <dataValidation type="textLength" allowBlank="1" showInputMessage="1" showErrorMessage="1" errorTitle="案件名" error="30文字以内で入力してください。" sqref="B11:Y11" xr:uid="{D59B791F-624E-474C-B662-EDC9886A7376}">
      <formula1>0</formula1>
      <formula2>30</formula2>
    </dataValidation>
    <dataValidation type="list" showInputMessage="1" showErrorMessage="1" sqref="H22:J25" xr:uid="{1FCD2508-67FB-4ED3-9AFE-8855EED5F5E4}">
      <formula1>通貨一覧</formula1>
    </dataValidation>
    <dataValidation type="list" showInputMessage="1" showErrorMessage="1" sqref="H13:Q15" xr:uid="{57F85611-4372-4548-851B-784BDFDC2DB1}">
      <formula1>国一覧</formula1>
    </dataValidation>
  </dataValidations>
  <pageMargins left="0.70866141732283472" right="0.70866141732283472" top="0.74803149606299213" bottom="0.74803149606299213" header="0.31496062992125984" footer="0.31496062992125984"/>
  <pageSetup paperSize="9" orientation="portrait" r:id="rId1"/>
  <headerFooter>
    <oddFooter>&amp;R2023年9月11日更新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Group Box 3">
              <controlPr defaultSize="0" autoFill="0" autoPict="0">
                <anchor moveWithCells="1">
                  <from>
                    <xdr:col>7</xdr:col>
                    <xdr:colOff>9525</xdr:colOff>
                    <xdr:row>41</xdr:row>
                    <xdr:rowOff>171450</xdr:rowOff>
                  </from>
                  <to>
                    <xdr:col>14</xdr:col>
                    <xdr:colOff>114300</xdr:colOff>
                    <xdr:row>43</xdr:row>
                    <xdr:rowOff>114300</xdr:rowOff>
                  </to>
                </anchor>
              </controlPr>
            </control>
          </mc:Choice>
        </mc:AlternateContent>
        <mc:AlternateContent xmlns:mc="http://schemas.openxmlformats.org/markup-compatibility/2006">
          <mc:Choice Requires="x14">
            <control shapeId="3076" r:id="rId5" name="Option保険の種類_貸付金債権等">
              <controlPr defaultSize="0" autoFill="0" autoLine="0" autoPict="0">
                <anchor moveWithCells="1">
                  <from>
                    <xdr:col>7</xdr:col>
                    <xdr:colOff>19050</xdr:colOff>
                    <xdr:row>45</xdr:row>
                    <xdr:rowOff>228600</xdr:rowOff>
                  </from>
                  <to>
                    <xdr:col>11</xdr:col>
                    <xdr:colOff>47625</xdr:colOff>
                    <xdr:row>47</xdr:row>
                    <xdr:rowOff>9525</xdr:rowOff>
                  </to>
                </anchor>
              </controlPr>
            </control>
          </mc:Choice>
        </mc:AlternateContent>
        <mc:AlternateContent xmlns:mc="http://schemas.openxmlformats.org/markup-compatibility/2006">
          <mc:Choice Requires="x14">
            <control shapeId="3077" r:id="rId6" name="Option保険の種類_保証債務">
              <controlPr defaultSize="0" autoFill="0" autoLine="0" autoPict="0">
                <anchor moveWithCells="1">
                  <from>
                    <xdr:col>12</xdr:col>
                    <xdr:colOff>228600</xdr:colOff>
                    <xdr:row>45</xdr:row>
                    <xdr:rowOff>228600</xdr:rowOff>
                  </from>
                  <to>
                    <xdr:col>16</xdr:col>
                    <xdr:colOff>133350</xdr:colOff>
                    <xdr:row>47</xdr:row>
                    <xdr:rowOff>9525</xdr:rowOff>
                  </to>
                </anchor>
              </controlPr>
            </control>
          </mc:Choice>
        </mc:AlternateContent>
        <mc:AlternateContent xmlns:mc="http://schemas.openxmlformats.org/markup-compatibility/2006">
          <mc:Choice Requires="x14">
            <control shapeId="3078" r:id="rId7" name="Group Box 6">
              <controlPr defaultSize="0" autoFill="0" autoPict="0">
                <anchor moveWithCells="1">
                  <from>
                    <xdr:col>6</xdr:col>
                    <xdr:colOff>104775</xdr:colOff>
                    <xdr:row>45</xdr:row>
                    <xdr:rowOff>190500</xdr:rowOff>
                  </from>
                  <to>
                    <xdr:col>17</xdr:col>
                    <xdr:colOff>161925</xdr:colOff>
                    <xdr:row>47</xdr:row>
                    <xdr:rowOff>47625</xdr:rowOff>
                  </to>
                </anchor>
              </controlPr>
            </control>
          </mc:Choice>
        </mc:AlternateContent>
        <mc:AlternateContent xmlns:mc="http://schemas.openxmlformats.org/markup-compatibility/2006">
          <mc:Choice Requires="x14">
            <control shapeId="3079" r:id="rId8" name="Group Box 7">
              <controlPr defaultSize="0" autoFill="0" autoPict="0">
                <anchor moveWithCells="1">
                  <from>
                    <xdr:col>12</xdr:col>
                    <xdr:colOff>57150</xdr:colOff>
                    <xdr:row>44</xdr:row>
                    <xdr:rowOff>161925</xdr:rowOff>
                  </from>
                  <to>
                    <xdr:col>20</xdr:col>
                    <xdr:colOff>123825</xdr:colOff>
                    <xdr:row>46</xdr:row>
                    <xdr:rowOff>9525</xdr:rowOff>
                  </to>
                </anchor>
              </controlPr>
            </control>
          </mc:Choice>
        </mc:AlternateContent>
        <mc:AlternateContent xmlns:mc="http://schemas.openxmlformats.org/markup-compatibility/2006">
          <mc:Choice Requires="x14">
            <control shapeId="3080" r:id="rId9" name="Option保険の種類_包括保険">
              <controlPr defaultSize="0" autoFill="0" autoLine="0" autoPict="0">
                <anchor moveWithCells="1">
                  <from>
                    <xdr:col>12</xdr:col>
                    <xdr:colOff>238125</xdr:colOff>
                    <xdr:row>44</xdr:row>
                    <xdr:rowOff>180975</xdr:rowOff>
                  </from>
                  <to>
                    <xdr:col>17</xdr:col>
                    <xdr:colOff>28575</xdr:colOff>
                    <xdr:row>46</xdr:row>
                    <xdr:rowOff>9525</xdr:rowOff>
                  </to>
                </anchor>
              </controlPr>
            </control>
          </mc:Choice>
        </mc:AlternateContent>
        <mc:AlternateContent xmlns:mc="http://schemas.openxmlformats.org/markup-compatibility/2006">
          <mc:Choice Requires="x14">
            <control shapeId="3081" r:id="rId10" name="Option保険の種類_個別保険">
              <controlPr defaultSize="0" autoFill="0" autoLine="0" autoPict="0">
                <anchor moveWithCells="1">
                  <from>
                    <xdr:col>16</xdr:col>
                    <xdr:colOff>200025</xdr:colOff>
                    <xdr:row>44</xdr:row>
                    <xdr:rowOff>180975</xdr:rowOff>
                  </from>
                  <to>
                    <xdr:col>20</xdr:col>
                    <xdr:colOff>104775</xdr:colOff>
                    <xdr:row>46</xdr:row>
                    <xdr:rowOff>0</xdr:rowOff>
                  </to>
                </anchor>
              </controlPr>
            </control>
          </mc:Choice>
        </mc:AlternateContent>
        <mc:AlternateContent xmlns:mc="http://schemas.openxmlformats.org/markup-compatibility/2006">
          <mc:Choice Requires="x14">
            <control shapeId="3083" r:id="rId11" name="Group Box 11">
              <controlPr defaultSize="0" autoFill="0" autoPict="0">
                <anchor moveWithCells="1">
                  <from>
                    <xdr:col>14</xdr:col>
                    <xdr:colOff>219075</xdr:colOff>
                    <xdr:row>35</xdr:row>
                    <xdr:rowOff>838200</xdr:rowOff>
                  </from>
                  <to>
                    <xdr:col>22</xdr:col>
                    <xdr:colOff>152400</xdr:colOff>
                    <xdr:row>37</xdr:row>
                    <xdr:rowOff>161925</xdr:rowOff>
                  </to>
                </anchor>
              </controlPr>
            </control>
          </mc:Choice>
        </mc:AlternateContent>
        <mc:AlternateContent xmlns:mc="http://schemas.openxmlformats.org/markup-compatibility/2006">
          <mc:Choice Requires="x14">
            <control shapeId="3084" r:id="rId12" name="Group Box 12">
              <controlPr defaultSize="0" autoFill="0" autoPict="0">
                <anchor moveWithCells="1">
                  <from>
                    <xdr:col>6</xdr:col>
                    <xdr:colOff>142875</xdr:colOff>
                    <xdr:row>39</xdr:row>
                    <xdr:rowOff>400050</xdr:rowOff>
                  </from>
                  <to>
                    <xdr:col>25</xdr:col>
                    <xdr:colOff>9525</xdr:colOff>
                    <xdr:row>41</xdr:row>
                    <xdr:rowOff>38100</xdr:rowOff>
                  </to>
                </anchor>
              </controlPr>
            </control>
          </mc:Choice>
        </mc:AlternateContent>
        <mc:AlternateContent xmlns:mc="http://schemas.openxmlformats.org/markup-compatibility/2006">
          <mc:Choice Requires="x14">
            <control shapeId="3085" r:id="rId13" name="Check特約_外貨建特約">
              <controlPr defaultSize="0" autoFill="0" autoLine="0" autoPict="0">
                <anchor moveWithCells="1">
                  <from>
                    <xdr:col>7</xdr:col>
                    <xdr:colOff>9525</xdr:colOff>
                    <xdr:row>50</xdr:row>
                    <xdr:rowOff>9525</xdr:rowOff>
                  </from>
                  <to>
                    <xdr:col>11</xdr:col>
                    <xdr:colOff>95250</xdr:colOff>
                    <xdr:row>50</xdr:row>
                    <xdr:rowOff>228600</xdr:rowOff>
                  </to>
                </anchor>
              </controlPr>
            </control>
          </mc:Choice>
        </mc:AlternateContent>
        <mc:AlternateContent xmlns:mc="http://schemas.openxmlformats.org/markup-compatibility/2006">
          <mc:Choice Requires="x14">
            <control shapeId="3086" r:id="rId14" name="Check特約_ソブリン特約">
              <controlPr defaultSize="0" autoFill="0" autoLine="0" autoPict="0">
                <anchor moveWithCells="1">
                  <from>
                    <xdr:col>10</xdr:col>
                    <xdr:colOff>180975</xdr:colOff>
                    <xdr:row>50</xdr:row>
                    <xdr:rowOff>0</xdr:rowOff>
                  </from>
                  <to>
                    <xdr:col>14</xdr:col>
                    <xdr:colOff>57150</xdr:colOff>
                    <xdr:row>50</xdr:row>
                    <xdr:rowOff>228600</xdr:rowOff>
                  </to>
                </anchor>
              </controlPr>
            </control>
          </mc:Choice>
        </mc:AlternateContent>
        <mc:AlternateContent xmlns:mc="http://schemas.openxmlformats.org/markup-compatibility/2006">
          <mc:Choice Requires="x14">
            <control shapeId="3087" r:id="rId15" name="Check特約_外銀案件">
              <controlPr defaultSize="0" autoFill="0" autoLine="0" autoPict="0">
                <anchor moveWithCells="1">
                  <from>
                    <xdr:col>14</xdr:col>
                    <xdr:colOff>152400</xdr:colOff>
                    <xdr:row>50</xdr:row>
                    <xdr:rowOff>0</xdr:rowOff>
                  </from>
                  <to>
                    <xdr:col>19</xdr:col>
                    <xdr:colOff>171450</xdr:colOff>
                    <xdr:row>50</xdr:row>
                    <xdr:rowOff>219075</xdr:rowOff>
                  </to>
                </anchor>
              </controlPr>
            </control>
          </mc:Choice>
        </mc:AlternateContent>
        <mc:AlternateContent xmlns:mc="http://schemas.openxmlformats.org/markup-compatibility/2006">
          <mc:Choice Requires="x14">
            <control shapeId="3088" r:id="rId16" name="Check特約_特別非常危険">
              <controlPr defaultSize="0" autoFill="0" autoLine="0" autoPict="0">
                <anchor moveWithCells="1">
                  <from>
                    <xdr:col>19</xdr:col>
                    <xdr:colOff>228600</xdr:colOff>
                    <xdr:row>50</xdr:row>
                    <xdr:rowOff>0</xdr:rowOff>
                  </from>
                  <to>
                    <xdr:col>24</xdr:col>
                    <xdr:colOff>85725</xdr:colOff>
                    <xdr:row>50</xdr:row>
                    <xdr:rowOff>219075</xdr:rowOff>
                  </to>
                </anchor>
              </controlPr>
            </control>
          </mc:Choice>
        </mc:AlternateContent>
        <mc:AlternateContent xmlns:mc="http://schemas.openxmlformats.org/markup-compatibility/2006">
          <mc:Choice Requires="x14">
            <control shapeId="3089" r:id="rId17" name="Check特約_ドル建て保険">
              <controlPr defaultSize="0" autoFill="0" autoLine="0" autoPict="0">
                <anchor moveWithCells="1">
                  <from>
                    <xdr:col>7</xdr:col>
                    <xdr:colOff>0</xdr:colOff>
                    <xdr:row>50</xdr:row>
                    <xdr:rowOff>228600</xdr:rowOff>
                  </from>
                  <to>
                    <xdr:col>10</xdr:col>
                    <xdr:colOff>171450</xdr:colOff>
                    <xdr:row>50</xdr:row>
                    <xdr:rowOff>523875</xdr:rowOff>
                  </to>
                </anchor>
              </controlPr>
            </control>
          </mc:Choice>
        </mc:AlternateContent>
        <mc:AlternateContent xmlns:mc="http://schemas.openxmlformats.org/markup-compatibility/2006">
          <mc:Choice Requires="x14">
            <control shapeId="3090" r:id="rId18" name="Check特約_プロファイ特約">
              <controlPr defaultSize="0" autoFill="0" autoLine="0" autoPict="0">
                <anchor moveWithCells="1">
                  <from>
                    <xdr:col>10</xdr:col>
                    <xdr:colOff>171450</xdr:colOff>
                    <xdr:row>50</xdr:row>
                    <xdr:rowOff>257175</xdr:rowOff>
                  </from>
                  <to>
                    <xdr:col>15</xdr:col>
                    <xdr:colOff>19050</xdr:colOff>
                    <xdr:row>50</xdr:row>
                    <xdr:rowOff>476250</xdr:rowOff>
                  </to>
                </anchor>
              </controlPr>
            </control>
          </mc:Choice>
        </mc:AlternateContent>
        <mc:AlternateContent xmlns:mc="http://schemas.openxmlformats.org/markup-compatibility/2006">
          <mc:Choice Requires="x14">
            <control shapeId="3091" r:id="rId19" name="Check特約_環境イノベーション保険特約">
              <controlPr defaultSize="0" autoFill="0" autoLine="0" autoPict="0" altText="環境イノベーション保険特約">
                <anchor moveWithCells="1">
                  <from>
                    <xdr:col>14</xdr:col>
                    <xdr:colOff>161925</xdr:colOff>
                    <xdr:row>50</xdr:row>
                    <xdr:rowOff>257175</xdr:rowOff>
                  </from>
                  <to>
                    <xdr:col>21</xdr:col>
                    <xdr:colOff>66675</xdr:colOff>
                    <xdr:row>50</xdr:row>
                    <xdr:rowOff>476250</xdr:rowOff>
                  </to>
                </anchor>
              </controlPr>
            </control>
          </mc:Choice>
        </mc:AlternateContent>
        <mc:AlternateContent xmlns:mc="http://schemas.openxmlformats.org/markup-compatibility/2006">
          <mc:Choice Requires="x14">
            <control shapeId="3092" r:id="rId20" name="Check特約_環境特約">
              <controlPr defaultSize="0" autoFill="0" autoLine="0" autoPict="0" altText="環境特約（環境カテゴリーがA若しくはBの場合）">
                <anchor moveWithCells="1">
                  <from>
                    <xdr:col>6</xdr:col>
                    <xdr:colOff>238125</xdr:colOff>
                    <xdr:row>50</xdr:row>
                    <xdr:rowOff>523875</xdr:rowOff>
                  </from>
                  <to>
                    <xdr:col>17</xdr:col>
                    <xdr:colOff>95250</xdr:colOff>
                    <xdr:row>50</xdr:row>
                    <xdr:rowOff>742950</xdr:rowOff>
                  </to>
                </anchor>
              </controlPr>
            </control>
          </mc:Choice>
        </mc:AlternateContent>
        <mc:AlternateContent xmlns:mc="http://schemas.openxmlformats.org/markup-compatibility/2006">
          <mc:Choice Requires="x14">
            <control shapeId="3093" r:id="rId21" name="Check特約_その他">
              <controlPr defaultSize="0" autoFill="0" autoLine="0" autoPict="0" altText="環境特約（環境カテゴリーがA若しくはBの場合）">
                <anchor moveWithCells="1">
                  <from>
                    <xdr:col>7</xdr:col>
                    <xdr:colOff>0</xdr:colOff>
                    <xdr:row>50</xdr:row>
                    <xdr:rowOff>752475</xdr:rowOff>
                  </from>
                  <to>
                    <xdr:col>9</xdr:col>
                    <xdr:colOff>228600</xdr:colOff>
                    <xdr:row>50</xdr:row>
                    <xdr:rowOff>971550</xdr:rowOff>
                  </to>
                </anchor>
              </controlPr>
            </control>
          </mc:Choice>
        </mc:AlternateContent>
        <mc:AlternateContent xmlns:mc="http://schemas.openxmlformats.org/markup-compatibility/2006">
          <mc:Choice Requires="x14">
            <control shapeId="3095" r:id="rId22" name="Option保険料支払方法_一括">
              <controlPr defaultSize="0" autoFill="0" autoLine="0" autoPict="0">
                <anchor moveWithCells="1">
                  <from>
                    <xdr:col>7</xdr:col>
                    <xdr:colOff>47625</xdr:colOff>
                    <xdr:row>41</xdr:row>
                    <xdr:rowOff>228600</xdr:rowOff>
                  </from>
                  <to>
                    <xdr:col>9</xdr:col>
                    <xdr:colOff>95250</xdr:colOff>
                    <xdr:row>43</xdr:row>
                    <xdr:rowOff>9525</xdr:rowOff>
                  </to>
                </anchor>
              </controlPr>
            </control>
          </mc:Choice>
        </mc:AlternateContent>
        <mc:AlternateContent xmlns:mc="http://schemas.openxmlformats.org/markup-compatibility/2006">
          <mc:Choice Requires="x14">
            <control shapeId="3096" r:id="rId23" name="Option保険料支払方法_分割払">
              <controlPr defaultSize="0" autoFill="0" autoLine="0" autoPict="0">
                <anchor moveWithCells="1">
                  <from>
                    <xdr:col>10</xdr:col>
                    <xdr:colOff>219075</xdr:colOff>
                    <xdr:row>41</xdr:row>
                    <xdr:rowOff>228600</xdr:rowOff>
                  </from>
                  <to>
                    <xdr:col>13</xdr:col>
                    <xdr:colOff>76200</xdr:colOff>
                    <xdr:row>43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AF47-095B-4FE5-9F6C-07554E00FA4A}">
  <sheetPr codeName="Sheet2">
    <tabColor theme="0" tint="-0.249977111117893"/>
  </sheetPr>
  <dimension ref="B1:K272"/>
  <sheetViews>
    <sheetView workbookViewId="0">
      <selection activeCell="I14" sqref="I14"/>
    </sheetView>
  </sheetViews>
  <sheetFormatPr defaultRowHeight="18.75"/>
  <cols>
    <col min="1" max="1" width="4.125" style="52" customWidth="1"/>
    <col min="2" max="2" width="25.125" style="53" customWidth="1"/>
    <col min="3" max="3" width="9" style="53"/>
    <col min="4" max="4" width="21.375" style="53" bestFit="1" customWidth="1"/>
    <col min="5" max="5" width="9" style="52"/>
    <col min="6" max="7" width="12.625" style="52" customWidth="1"/>
    <col min="8" max="8" width="9" style="52"/>
    <col min="9" max="9" width="21.375" style="52" bestFit="1" customWidth="1"/>
    <col min="10" max="10" width="9" style="52"/>
    <col min="11" max="11" width="11" style="52" bestFit="1" customWidth="1"/>
    <col min="12" max="16384" width="9" style="52"/>
  </cols>
  <sheetData>
    <row r="1" spans="2:11">
      <c r="B1" s="52" t="s">
        <v>53</v>
      </c>
      <c r="D1" s="52"/>
      <c r="F1" s="52" t="s">
        <v>630</v>
      </c>
      <c r="I1" s="52" t="s">
        <v>823</v>
      </c>
      <c r="K1" s="52" t="s">
        <v>843</v>
      </c>
    </row>
    <row r="2" spans="2:11">
      <c r="B2" s="54" t="s">
        <v>54</v>
      </c>
      <c r="C2" s="54" t="s">
        <v>55</v>
      </c>
      <c r="D2" s="54" t="s">
        <v>56</v>
      </c>
      <c r="F2" s="54" t="s">
        <v>57</v>
      </c>
      <c r="G2" s="54" t="s">
        <v>631</v>
      </c>
      <c r="I2" s="54" t="s">
        <v>824</v>
      </c>
    </row>
    <row r="3" spans="2:11">
      <c r="B3" s="55"/>
      <c r="C3" s="56" t="s">
        <v>58</v>
      </c>
      <c r="D3" s="55"/>
      <c r="F3" s="56" t="s">
        <v>58</v>
      </c>
      <c r="G3" s="55"/>
    </row>
    <row r="4" spans="2:11">
      <c r="B4" s="55" t="s">
        <v>59</v>
      </c>
      <c r="C4" s="55" t="s">
        <v>60</v>
      </c>
      <c r="D4" s="55" t="s">
        <v>59</v>
      </c>
      <c r="F4" s="55" t="s">
        <v>632</v>
      </c>
      <c r="G4" s="55" t="s">
        <v>730</v>
      </c>
      <c r="I4" s="55" t="s">
        <v>825</v>
      </c>
      <c r="K4" s="57" t="s">
        <v>844</v>
      </c>
    </row>
    <row r="5" spans="2:11">
      <c r="B5" s="55" t="s">
        <v>61</v>
      </c>
      <c r="C5" s="55" t="s">
        <v>62</v>
      </c>
      <c r="D5" s="55" t="s">
        <v>61</v>
      </c>
      <c r="F5" s="55" t="s">
        <v>633</v>
      </c>
      <c r="G5" s="55" t="s">
        <v>731</v>
      </c>
      <c r="I5" s="55" t="s">
        <v>826</v>
      </c>
      <c r="K5" s="57" t="s">
        <v>845</v>
      </c>
    </row>
    <row r="6" spans="2:11">
      <c r="B6" s="55" t="s">
        <v>63</v>
      </c>
      <c r="C6" s="55" t="s">
        <v>64</v>
      </c>
      <c r="D6" s="55" t="s">
        <v>63</v>
      </c>
      <c r="F6" s="55" t="s">
        <v>634</v>
      </c>
      <c r="G6" s="55" t="s">
        <v>732</v>
      </c>
      <c r="I6" s="55" t="s">
        <v>827</v>
      </c>
      <c r="K6" s="57" t="s">
        <v>846</v>
      </c>
    </row>
    <row r="7" spans="2:11">
      <c r="B7" s="55" t="s">
        <v>65</v>
      </c>
      <c r="C7" s="55" t="s">
        <v>66</v>
      </c>
      <c r="D7" s="55" t="s">
        <v>65</v>
      </c>
      <c r="F7" s="55" t="s">
        <v>635</v>
      </c>
      <c r="G7" s="55" t="s">
        <v>733</v>
      </c>
      <c r="I7" s="55" t="s">
        <v>828</v>
      </c>
      <c r="K7" s="58" t="s">
        <v>847</v>
      </c>
    </row>
    <row r="8" spans="2:11">
      <c r="B8" s="55" t="s">
        <v>67</v>
      </c>
      <c r="C8" s="55" t="s">
        <v>68</v>
      </c>
      <c r="D8" s="55" t="s">
        <v>67</v>
      </c>
      <c r="F8" s="55" t="s">
        <v>636</v>
      </c>
      <c r="G8" s="55" t="s">
        <v>734</v>
      </c>
      <c r="I8" s="55" t="s">
        <v>829</v>
      </c>
      <c r="K8" s="58" t="s">
        <v>848</v>
      </c>
    </row>
    <row r="9" spans="2:11">
      <c r="B9" s="55" t="s">
        <v>69</v>
      </c>
      <c r="C9" s="55" t="s">
        <v>70</v>
      </c>
      <c r="D9" s="55" t="s">
        <v>69</v>
      </c>
      <c r="F9" s="55" t="s">
        <v>637</v>
      </c>
      <c r="G9" s="55" t="s">
        <v>735</v>
      </c>
      <c r="I9" s="55" t="s">
        <v>830</v>
      </c>
      <c r="K9" s="58" t="s">
        <v>849</v>
      </c>
    </row>
    <row r="10" spans="2:11">
      <c r="B10" s="55" t="s">
        <v>71</v>
      </c>
      <c r="C10" s="55" t="s">
        <v>72</v>
      </c>
      <c r="D10" s="55" t="s">
        <v>71</v>
      </c>
      <c r="F10" s="55" t="s">
        <v>638</v>
      </c>
      <c r="G10" s="55" t="s">
        <v>736</v>
      </c>
      <c r="I10" s="55" t="s">
        <v>831</v>
      </c>
    </row>
    <row r="11" spans="2:11">
      <c r="B11" s="55" t="s">
        <v>73</v>
      </c>
      <c r="C11" s="55" t="s">
        <v>74</v>
      </c>
      <c r="D11" s="55" t="s">
        <v>73</v>
      </c>
      <c r="F11" s="55" t="s">
        <v>639</v>
      </c>
      <c r="G11" s="55" t="s">
        <v>737</v>
      </c>
      <c r="I11" s="55" t="s">
        <v>832</v>
      </c>
    </row>
    <row r="12" spans="2:11">
      <c r="B12" s="55" t="s">
        <v>75</v>
      </c>
      <c r="C12" s="55" t="s">
        <v>76</v>
      </c>
      <c r="D12" s="55" t="s">
        <v>75</v>
      </c>
      <c r="F12" s="55" t="s">
        <v>640</v>
      </c>
      <c r="G12" s="55" t="s">
        <v>738</v>
      </c>
    </row>
    <row r="13" spans="2:11">
      <c r="B13" s="55" t="s">
        <v>77</v>
      </c>
      <c r="C13" s="55" t="s">
        <v>78</v>
      </c>
      <c r="D13" s="55" t="s">
        <v>77</v>
      </c>
      <c r="F13" s="55" t="s">
        <v>641</v>
      </c>
      <c r="G13" s="55" t="s">
        <v>739</v>
      </c>
    </row>
    <row r="14" spans="2:11">
      <c r="B14" s="55" t="s">
        <v>79</v>
      </c>
      <c r="C14" s="55" t="s">
        <v>80</v>
      </c>
      <c r="D14" s="55" t="s">
        <v>79</v>
      </c>
      <c r="F14" s="55" t="s">
        <v>642</v>
      </c>
      <c r="G14" s="55" t="s">
        <v>740</v>
      </c>
    </row>
    <row r="15" spans="2:11">
      <c r="B15" s="55" t="s">
        <v>81</v>
      </c>
      <c r="C15" s="55" t="s">
        <v>82</v>
      </c>
      <c r="D15" s="55" t="s">
        <v>81</v>
      </c>
      <c r="F15" s="55" t="s">
        <v>643</v>
      </c>
      <c r="G15" s="55" t="s">
        <v>741</v>
      </c>
    </row>
    <row r="16" spans="2:11">
      <c r="B16" s="55" t="s">
        <v>83</v>
      </c>
      <c r="C16" s="55" t="s">
        <v>84</v>
      </c>
      <c r="D16" s="55" t="s">
        <v>83</v>
      </c>
      <c r="F16" s="55" t="s">
        <v>644</v>
      </c>
      <c r="G16" s="55" t="s">
        <v>742</v>
      </c>
    </row>
    <row r="17" spans="2:7">
      <c r="B17" s="55" t="s">
        <v>85</v>
      </c>
      <c r="C17" s="55" t="s">
        <v>86</v>
      </c>
      <c r="D17" s="55" t="s">
        <v>85</v>
      </c>
      <c r="F17" s="55" t="s">
        <v>645</v>
      </c>
      <c r="G17" s="55" t="s">
        <v>743</v>
      </c>
    </row>
    <row r="18" spans="2:7">
      <c r="B18" s="55" t="s">
        <v>87</v>
      </c>
      <c r="C18" s="55" t="s">
        <v>88</v>
      </c>
      <c r="D18" s="55" t="s">
        <v>89</v>
      </c>
      <c r="F18" s="55" t="s">
        <v>646</v>
      </c>
      <c r="G18" s="55" t="s">
        <v>744</v>
      </c>
    </row>
    <row r="19" spans="2:7">
      <c r="B19" s="55" t="s">
        <v>90</v>
      </c>
      <c r="C19" s="55" t="s">
        <v>91</v>
      </c>
      <c r="D19" s="55" t="s">
        <v>90</v>
      </c>
      <c r="F19" s="55" t="s">
        <v>647</v>
      </c>
      <c r="G19" s="55" t="s">
        <v>745</v>
      </c>
    </row>
    <row r="20" spans="2:7">
      <c r="B20" s="55" t="s">
        <v>92</v>
      </c>
      <c r="C20" s="55" t="s">
        <v>93</v>
      </c>
      <c r="D20" s="55" t="s">
        <v>92</v>
      </c>
      <c r="F20" s="55" t="s">
        <v>648</v>
      </c>
      <c r="G20" s="55" t="s">
        <v>746</v>
      </c>
    </row>
    <row r="21" spans="2:7">
      <c r="B21" s="55" t="s">
        <v>94</v>
      </c>
      <c r="C21" s="55" t="s">
        <v>95</v>
      </c>
      <c r="D21" s="55" t="s">
        <v>94</v>
      </c>
      <c r="F21" s="55" t="s">
        <v>649</v>
      </c>
      <c r="G21" s="55" t="s">
        <v>747</v>
      </c>
    </row>
    <row r="22" spans="2:7">
      <c r="B22" s="55" t="s">
        <v>96</v>
      </c>
      <c r="C22" s="55" t="s">
        <v>97</v>
      </c>
      <c r="D22" s="55" t="s">
        <v>96</v>
      </c>
      <c r="F22" s="55" t="s">
        <v>650</v>
      </c>
      <c r="G22" s="55" t="s">
        <v>748</v>
      </c>
    </row>
    <row r="23" spans="2:7">
      <c r="B23" s="55" t="s">
        <v>98</v>
      </c>
      <c r="C23" s="55" t="s">
        <v>99</v>
      </c>
      <c r="D23" s="55" t="s">
        <v>98</v>
      </c>
      <c r="F23" s="55" t="s">
        <v>651</v>
      </c>
      <c r="G23" s="55" t="s">
        <v>749</v>
      </c>
    </row>
    <row r="24" spans="2:7">
      <c r="B24" s="55" t="s">
        <v>100</v>
      </c>
      <c r="C24" s="55" t="s">
        <v>101</v>
      </c>
      <c r="D24" s="55" t="s">
        <v>100</v>
      </c>
      <c r="F24" s="55" t="s">
        <v>652</v>
      </c>
      <c r="G24" s="55" t="s">
        <v>750</v>
      </c>
    </row>
    <row r="25" spans="2:7">
      <c r="B25" s="55" t="s">
        <v>102</v>
      </c>
      <c r="C25" s="55" t="s">
        <v>103</v>
      </c>
      <c r="D25" s="55" t="s">
        <v>102</v>
      </c>
      <c r="F25" s="55" t="s">
        <v>653</v>
      </c>
      <c r="G25" s="55" t="s">
        <v>751</v>
      </c>
    </row>
    <row r="26" spans="2:7">
      <c r="B26" s="55" t="s">
        <v>104</v>
      </c>
      <c r="C26" s="55" t="s">
        <v>105</v>
      </c>
      <c r="D26" s="55" t="s">
        <v>104</v>
      </c>
      <c r="F26" s="55" t="s">
        <v>654</v>
      </c>
      <c r="G26" s="55" t="s">
        <v>752</v>
      </c>
    </row>
    <row r="27" spans="2:7">
      <c r="B27" s="55" t="s">
        <v>106</v>
      </c>
      <c r="C27" s="55" t="s">
        <v>107</v>
      </c>
      <c r="D27" s="55" t="s">
        <v>108</v>
      </c>
      <c r="F27" s="55" t="s">
        <v>655</v>
      </c>
      <c r="G27" s="55" t="s">
        <v>753</v>
      </c>
    </row>
    <row r="28" spans="2:7">
      <c r="B28" s="55" t="s">
        <v>109</v>
      </c>
      <c r="C28" s="55" t="s">
        <v>110</v>
      </c>
      <c r="D28" s="55" t="s">
        <v>109</v>
      </c>
      <c r="F28" s="55" t="s">
        <v>656</v>
      </c>
      <c r="G28" s="55" t="s">
        <v>754</v>
      </c>
    </row>
    <row r="29" spans="2:7">
      <c r="B29" s="55" t="s">
        <v>111</v>
      </c>
      <c r="C29" s="55" t="s">
        <v>112</v>
      </c>
      <c r="D29" s="55" t="s">
        <v>111</v>
      </c>
      <c r="F29" s="55" t="s">
        <v>657</v>
      </c>
      <c r="G29" s="55" t="s">
        <v>755</v>
      </c>
    </row>
    <row r="30" spans="2:7">
      <c r="B30" s="55" t="s">
        <v>113</v>
      </c>
      <c r="C30" s="55" t="s">
        <v>114</v>
      </c>
      <c r="D30" s="55" t="s">
        <v>113</v>
      </c>
      <c r="F30" s="55" t="s">
        <v>658</v>
      </c>
      <c r="G30" s="55" t="s">
        <v>756</v>
      </c>
    </row>
    <row r="31" spans="2:7">
      <c r="B31" s="55" t="s">
        <v>115</v>
      </c>
      <c r="C31" s="55" t="s">
        <v>116</v>
      </c>
      <c r="D31" s="55" t="s">
        <v>115</v>
      </c>
      <c r="F31" s="55" t="s">
        <v>659</v>
      </c>
      <c r="G31" s="55" t="s">
        <v>757</v>
      </c>
    </row>
    <row r="32" spans="2:7">
      <c r="B32" s="55" t="s">
        <v>117</v>
      </c>
      <c r="C32" s="55" t="s">
        <v>118</v>
      </c>
      <c r="D32" s="55" t="s">
        <v>117</v>
      </c>
      <c r="F32" s="55" t="s">
        <v>660</v>
      </c>
      <c r="G32" s="55" t="s">
        <v>758</v>
      </c>
    </row>
    <row r="33" spans="2:7">
      <c r="B33" s="55" t="s">
        <v>119</v>
      </c>
      <c r="C33" s="55" t="s">
        <v>120</v>
      </c>
      <c r="D33" s="55" t="s">
        <v>119</v>
      </c>
      <c r="F33" s="55" t="s">
        <v>661</v>
      </c>
      <c r="G33" s="55" t="s">
        <v>759</v>
      </c>
    </row>
    <row r="34" spans="2:7">
      <c r="B34" s="55" t="s">
        <v>121</v>
      </c>
      <c r="C34" s="55" t="s">
        <v>122</v>
      </c>
      <c r="D34" s="55" t="s">
        <v>121</v>
      </c>
      <c r="F34" s="55" t="s">
        <v>662</v>
      </c>
      <c r="G34" s="55" t="s">
        <v>760</v>
      </c>
    </row>
    <row r="35" spans="2:7">
      <c r="B35" s="55" t="s">
        <v>123</v>
      </c>
      <c r="C35" s="55" t="s">
        <v>124</v>
      </c>
      <c r="D35" s="55" t="s">
        <v>123</v>
      </c>
      <c r="F35" s="55" t="s">
        <v>663</v>
      </c>
      <c r="G35" s="55" t="s">
        <v>761</v>
      </c>
    </row>
    <row r="36" spans="2:7">
      <c r="B36" s="55" t="s">
        <v>125</v>
      </c>
      <c r="C36" s="55" t="s">
        <v>126</v>
      </c>
      <c r="D36" s="55" t="s">
        <v>125</v>
      </c>
      <c r="F36" s="55" t="s">
        <v>664</v>
      </c>
      <c r="G36" s="55" t="s">
        <v>762</v>
      </c>
    </row>
    <row r="37" spans="2:7">
      <c r="B37" s="55" t="s">
        <v>127</v>
      </c>
      <c r="C37" s="55" t="s">
        <v>128</v>
      </c>
      <c r="D37" s="55" t="s">
        <v>127</v>
      </c>
      <c r="F37" s="55" t="s">
        <v>665</v>
      </c>
      <c r="G37" s="55" t="s">
        <v>763</v>
      </c>
    </row>
    <row r="38" spans="2:7">
      <c r="B38" s="55" t="s">
        <v>129</v>
      </c>
      <c r="C38" s="55" t="s">
        <v>130</v>
      </c>
      <c r="D38" s="55" t="s">
        <v>129</v>
      </c>
      <c r="F38" s="55" t="s">
        <v>666</v>
      </c>
      <c r="G38" s="55" t="s">
        <v>764</v>
      </c>
    </row>
    <row r="39" spans="2:7">
      <c r="B39" s="55" t="s">
        <v>131</v>
      </c>
      <c r="C39" s="55" t="s">
        <v>132</v>
      </c>
      <c r="D39" s="55" t="s">
        <v>131</v>
      </c>
      <c r="F39" s="55" t="s">
        <v>667</v>
      </c>
      <c r="G39" s="55" t="s">
        <v>765</v>
      </c>
    </row>
    <row r="40" spans="2:7">
      <c r="B40" s="55" t="s">
        <v>133</v>
      </c>
      <c r="C40" s="55" t="s">
        <v>134</v>
      </c>
      <c r="D40" s="55" t="s">
        <v>133</v>
      </c>
      <c r="F40" s="55" t="s">
        <v>668</v>
      </c>
      <c r="G40" s="55" t="s">
        <v>766</v>
      </c>
    </row>
    <row r="41" spans="2:7">
      <c r="B41" s="55" t="s">
        <v>136</v>
      </c>
      <c r="C41" s="55" t="s">
        <v>137</v>
      </c>
      <c r="D41" s="55" t="s">
        <v>136</v>
      </c>
      <c r="F41" s="55" t="s">
        <v>669</v>
      </c>
      <c r="G41" s="55" t="s">
        <v>767</v>
      </c>
    </row>
    <row r="42" spans="2:7">
      <c r="B42" s="55" t="s">
        <v>138</v>
      </c>
      <c r="C42" s="55" t="s">
        <v>139</v>
      </c>
      <c r="D42" s="55" t="s">
        <v>138</v>
      </c>
      <c r="F42" s="55" t="s">
        <v>670</v>
      </c>
      <c r="G42" s="55" t="s">
        <v>768</v>
      </c>
    </row>
    <row r="43" spans="2:7">
      <c r="B43" s="55" t="s">
        <v>140</v>
      </c>
      <c r="C43" s="55" t="s">
        <v>141</v>
      </c>
      <c r="D43" s="55" t="s">
        <v>140</v>
      </c>
      <c r="F43" s="55" t="s">
        <v>671</v>
      </c>
      <c r="G43" s="55" t="s">
        <v>769</v>
      </c>
    </row>
    <row r="44" spans="2:7">
      <c r="B44" s="55" t="s">
        <v>142</v>
      </c>
      <c r="C44" s="55" t="s">
        <v>143</v>
      </c>
      <c r="D44" s="55" t="s">
        <v>142</v>
      </c>
      <c r="F44" s="55" t="s">
        <v>672</v>
      </c>
      <c r="G44" s="55" t="s">
        <v>770</v>
      </c>
    </row>
    <row r="45" spans="2:7">
      <c r="B45" s="55" t="s">
        <v>144</v>
      </c>
      <c r="C45" s="55" t="s">
        <v>145</v>
      </c>
      <c r="D45" s="55" t="s">
        <v>144</v>
      </c>
      <c r="F45" s="55" t="s">
        <v>673</v>
      </c>
      <c r="G45" s="55" t="s">
        <v>771</v>
      </c>
    </row>
    <row r="46" spans="2:7">
      <c r="B46" s="55" t="s">
        <v>146</v>
      </c>
      <c r="C46" s="55" t="s">
        <v>147</v>
      </c>
      <c r="D46" s="55" t="s">
        <v>146</v>
      </c>
      <c r="F46" s="55" t="s">
        <v>674</v>
      </c>
      <c r="G46" s="55" t="s">
        <v>772</v>
      </c>
    </row>
    <row r="47" spans="2:7">
      <c r="B47" s="55" t="s">
        <v>148</v>
      </c>
      <c r="C47" s="55" t="s">
        <v>149</v>
      </c>
      <c r="D47" s="55" t="s">
        <v>148</v>
      </c>
      <c r="F47" s="55" t="s">
        <v>675</v>
      </c>
      <c r="G47" s="55" t="s">
        <v>729</v>
      </c>
    </row>
    <row r="48" spans="2:7">
      <c r="B48" s="55" t="s">
        <v>150</v>
      </c>
      <c r="C48" s="55" t="s">
        <v>151</v>
      </c>
      <c r="D48" s="55" t="s">
        <v>150</v>
      </c>
      <c r="F48" s="55" t="s">
        <v>676</v>
      </c>
      <c r="G48" s="55" t="s">
        <v>773</v>
      </c>
    </row>
    <row r="49" spans="2:7">
      <c r="B49" s="55" t="s">
        <v>152</v>
      </c>
      <c r="C49" s="55" t="s">
        <v>153</v>
      </c>
      <c r="D49" s="55" t="s">
        <v>152</v>
      </c>
      <c r="F49" s="55" t="s">
        <v>677</v>
      </c>
      <c r="G49" s="55" t="s">
        <v>774</v>
      </c>
    </row>
    <row r="50" spans="2:7">
      <c r="B50" s="55" t="s">
        <v>154</v>
      </c>
      <c r="C50" s="55" t="s">
        <v>155</v>
      </c>
      <c r="D50" s="55" t="s">
        <v>154</v>
      </c>
      <c r="F50" s="55" t="s">
        <v>678</v>
      </c>
      <c r="G50" s="55" t="s">
        <v>775</v>
      </c>
    </row>
    <row r="51" spans="2:7">
      <c r="B51" s="55" t="s">
        <v>156</v>
      </c>
      <c r="C51" s="55" t="s">
        <v>157</v>
      </c>
      <c r="D51" s="55" t="s">
        <v>156</v>
      </c>
      <c r="F51" s="55" t="s">
        <v>679</v>
      </c>
      <c r="G51" s="55" t="s">
        <v>776</v>
      </c>
    </row>
    <row r="52" spans="2:7">
      <c r="B52" s="55" t="s">
        <v>158</v>
      </c>
      <c r="C52" s="55" t="s">
        <v>159</v>
      </c>
      <c r="D52" s="55" t="s">
        <v>158</v>
      </c>
      <c r="F52" s="55" t="s">
        <v>680</v>
      </c>
      <c r="G52" s="55" t="s">
        <v>777</v>
      </c>
    </row>
    <row r="53" spans="2:7">
      <c r="B53" s="55" t="s">
        <v>160</v>
      </c>
      <c r="C53" s="55" t="s">
        <v>161</v>
      </c>
      <c r="D53" s="55" t="s">
        <v>160</v>
      </c>
      <c r="F53" s="55" t="s">
        <v>681</v>
      </c>
      <c r="G53" s="55" t="s">
        <v>778</v>
      </c>
    </row>
    <row r="54" spans="2:7">
      <c r="B54" s="55" t="s">
        <v>162</v>
      </c>
      <c r="C54" s="55" t="s">
        <v>163</v>
      </c>
      <c r="D54" s="55" t="s">
        <v>162</v>
      </c>
      <c r="F54" s="55" t="s">
        <v>682</v>
      </c>
      <c r="G54" s="55" t="s">
        <v>779</v>
      </c>
    </row>
    <row r="55" spans="2:7">
      <c r="B55" s="55" t="s">
        <v>164</v>
      </c>
      <c r="C55" s="55" t="s">
        <v>165</v>
      </c>
      <c r="D55" s="55" t="s">
        <v>164</v>
      </c>
      <c r="F55" s="55" t="s">
        <v>683</v>
      </c>
      <c r="G55" s="55" t="s">
        <v>780</v>
      </c>
    </row>
    <row r="56" spans="2:7">
      <c r="B56" s="55" t="s">
        <v>166</v>
      </c>
      <c r="C56" s="55" t="s">
        <v>167</v>
      </c>
      <c r="D56" s="55" t="s">
        <v>166</v>
      </c>
      <c r="F56" s="55" t="s">
        <v>684</v>
      </c>
      <c r="G56" s="55" t="s">
        <v>781</v>
      </c>
    </row>
    <row r="57" spans="2:7">
      <c r="B57" s="55" t="s">
        <v>168</v>
      </c>
      <c r="C57" s="55" t="s">
        <v>169</v>
      </c>
      <c r="D57" s="55" t="s">
        <v>168</v>
      </c>
      <c r="F57" s="55" t="s">
        <v>685</v>
      </c>
      <c r="G57" s="55" t="s">
        <v>782</v>
      </c>
    </row>
    <row r="58" spans="2:7">
      <c r="B58" s="55" t="s">
        <v>170</v>
      </c>
      <c r="C58" s="55" t="s">
        <v>171</v>
      </c>
      <c r="D58" s="55" t="s">
        <v>170</v>
      </c>
      <c r="F58" s="55" t="s">
        <v>686</v>
      </c>
      <c r="G58" s="55" t="s">
        <v>783</v>
      </c>
    </row>
    <row r="59" spans="2:7">
      <c r="B59" s="55" t="s">
        <v>172</v>
      </c>
      <c r="C59" s="55" t="s">
        <v>173</v>
      </c>
      <c r="D59" s="55" t="s">
        <v>172</v>
      </c>
      <c r="F59" s="55" t="s">
        <v>687</v>
      </c>
      <c r="G59" s="55" t="s">
        <v>784</v>
      </c>
    </row>
    <row r="60" spans="2:7">
      <c r="B60" s="55" t="s">
        <v>174</v>
      </c>
      <c r="C60" s="55" t="s">
        <v>175</v>
      </c>
      <c r="D60" s="55" t="s">
        <v>174</v>
      </c>
      <c r="F60" s="55" t="s">
        <v>688</v>
      </c>
      <c r="G60" s="55" t="s">
        <v>785</v>
      </c>
    </row>
    <row r="61" spans="2:7">
      <c r="B61" s="55" t="s">
        <v>176</v>
      </c>
      <c r="C61" s="55" t="s">
        <v>177</v>
      </c>
      <c r="D61" s="55" t="s">
        <v>176</v>
      </c>
      <c r="F61" s="55" t="s">
        <v>689</v>
      </c>
      <c r="G61" s="55" t="s">
        <v>786</v>
      </c>
    </row>
    <row r="62" spans="2:7">
      <c r="B62" s="55" t="s">
        <v>178</v>
      </c>
      <c r="C62" s="55" t="s">
        <v>179</v>
      </c>
      <c r="D62" s="55" t="s">
        <v>178</v>
      </c>
      <c r="F62" s="55" t="s">
        <v>690</v>
      </c>
      <c r="G62" s="55" t="s">
        <v>787</v>
      </c>
    </row>
    <row r="63" spans="2:7">
      <c r="B63" s="55" t="s">
        <v>180</v>
      </c>
      <c r="C63" s="55" t="s">
        <v>181</v>
      </c>
      <c r="D63" s="55" t="s">
        <v>180</v>
      </c>
      <c r="F63" s="55" t="s">
        <v>691</v>
      </c>
      <c r="G63" s="55" t="s">
        <v>788</v>
      </c>
    </row>
    <row r="64" spans="2:7">
      <c r="B64" s="55" t="s">
        <v>182</v>
      </c>
      <c r="C64" s="55" t="s">
        <v>183</v>
      </c>
      <c r="D64" s="55" t="s">
        <v>182</v>
      </c>
      <c r="F64" s="55" t="s">
        <v>692</v>
      </c>
      <c r="G64" s="55" t="s">
        <v>789</v>
      </c>
    </row>
    <row r="65" spans="2:7">
      <c r="B65" s="55" t="s">
        <v>184</v>
      </c>
      <c r="C65" s="55" t="s">
        <v>185</v>
      </c>
      <c r="D65" s="55" t="s">
        <v>184</v>
      </c>
      <c r="F65" s="55" t="s">
        <v>693</v>
      </c>
      <c r="G65" s="55" t="s">
        <v>790</v>
      </c>
    </row>
    <row r="66" spans="2:7">
      <c r="B66" s="55" t="s">
        <v>186</v>
      </c>
      <c r="C66" s="55" t="s">
        <v>187</v>
      </c>
      <c r="D66" s="55" t="s">
        <v>186</v>
      </c>
      <c r="F66" s="55" t="s">
        <v>694</v>
      </c>
      <c r="G66" s="55" t="s">
        <v>791</v>
      </c>
    </row>
    <row r="67" spans="2:7">
      <c r="B67" s="55" t="s">
        <v>188</v>
      </c>
      <c r="C67" s="55" t="s">
        <v>189</v>
      </c>
      <c r="D67" s="55" t="s">
        <v>188</v>
      </c>
      <c r="F67" s="55" t="s">
        <v>695</v>
      </c>
      <c r="G67" s="55" t="s">
        <v>792</v>
      </c>
    </row>
    <row r="68" spans="2:7">
      <c r="B68" s="55" t="s">
        <v>190</v>
      </c>
      <c r="C68" s="55" t="s">
        <v>191</v>
      </c>
      <c r="D68" s="55" t="s">
        <v>190</v>
      </c>
      <c r="F68" s="55" t="s">
        <v>696</v>
      </c>
      <c r="G68" s="55" t="s">
        <v>793</v>
      </c>
    </row>
    <row r="69" spans="2:7">
      <c r="B69" s="55" t="s">
        <v>192</v>
      </c>
      <c r="C69" s="55" t="s">
        <v>193</v>
      </c>
      <c r="D69" s="55" t="s">
        <v>194</v>
      </c>
      <c r="F69" s="55" t="s">
        <v>697</v>
      </c>
      <c r="G69" s="55" t="s">
        <v>794</v>
      </c>
    </row>
    <row r="70" spans="2:7">
      <c r="B70" s="55" t="s">
        <v>195</v>
      </c>
      <c r="C70" s="55" t="s">
        <v>196</v>
      </c>
      <c r="D70" s="55" t="s">
        <v>195</v>
      </c>
      <c r="F70" s="55" t="s">
        <v>698</v>
      </c>
      <c r="G70" s="55" t="s">
        <v>795</v>
      </c>
    </row>
    <row r="71" spans="2:7">
      <c r="B71" s="55" t="s">
        <v>197</v>
      </c>
      <c r="C71" s="55" t="s">
        <v>198</v>
      </c>
      <c r="D71" s="55" t="s">
        <v>197</v>
      </c>
      <c r="F71" s="55" t="s">
        <v>699</v>
      </c>
      <c r="G71" s="55" t="s">
        <v>796</v>
      </c>
    </row>
    <row r="72" spans="2:7">
      <c r="B72" s="55" t="s">
        <v>199</v>
      </c>
      <c r="C72" s="55" t="s">
        <v>200</v>
      </c>
      <c r="D72" s="55" t="s">
        <v>199</v>
      </c>
      <c r="F72" s="55" t="s">
        <v>700</v>
      </c>
      <c r="G72" s="55" t="s">
        <v>797</v>
      </c>
    </row>
    <row r="73" spans="2:7">
      <c r="B73" s="55" t="s">
        <v>201</v>
      </c>
      <c r="C73" s="55" t="s">
        <v>202</v>
      </c>
      <c r="D73" s="55" t="s">
        <v>201</v>
      </c>
      <c r="F73" s="55" t="s">
        <v>701</v>
      </c>
      <c r="G73" s="55" t="s">
        <v>798</v>
      </c>
    </row>
    <row r="74" spans="2:7">
      <c r="B74" s="55" t="s">
        <v>203</v>
      </c>
      <c r="C74" s="55" t="s">
        <v>204</v>
      </c>
      <c r="D74" s="55" t="s">
        <v>203</v>
      </c>
      <c r="F74" s="55" t="s">
        <v>702</v>
      </c>
      <c r="G74" s="55" t="s">
        <v>799</v>
      </c>
    </row>
    <row r="75" spans="2:7">
      <c r="B75" s="55" t="s">
        <v>205</v>
      </c>
      <c r="C75" s="55" t="s">
        <v>206</v>
      </c>
      <c r="D75" s="55" t="s">
        <v>205</v>
      </c>
      <c r="F75" s="55" t="s">
        <v>703</v>
      </c>
      <c r="G75" s="55" t="s">
        <v>800</v>
      </c>
    </row>
    <row r="76" spans="2:7">
      <c r="B76" s="55" t="s">
        <v>207</v>
      </c>
      <c r="C76" s="55" t="s">
        <v>208</v>
      </c>
      <c r="D76" s="55" t="s">
        <v>209</v>
      </c>
      <c r="F76" s="55" t="s">
        <v>704</v>
      </c>
      <c r="G76" s="55" t="s">
        <v>801</v>
      </c>
    </row>
    <row r="77" spans="2:7">
      <c r="B77" s="55" t="s">
        <v>210</v>
      </c>
      <c r="C77" s="55" t="s">
        <v>211</v>
      </c>
      <c r="D77" s="55" t="s">
        <v>210</v>
      </c>
      <c r="F77" s="55" t="s">
        <v>705</v>
      </c>
      <c r="G77" s="55" t="s">
        <v>802</v>
      </c>
    </row>
    <row r="78" spans="2:7">
      <c r="B78" s="55" t="s">
        <v>212</v>
      </c>
      <c r="C78" s="55" t="s">
        <v>213</v>
      </c>
      <c r="D78" s="55" t="s">
        <v>212</v>
      </c>
      <c r="F78" s="55" t="s">
        <v>706</v>
      </c>
      <c r="G78" s="55" t="s">
        <v>803</v>
      </c>
    </row>
    <row r="79" spans="2:7">
      <c r="B79" s="55" t="s">
        <v>214</v>
      </c>
      <c r="C79" s="55" t="s">
        <v>215</v>
      </c>
      <c r="D79" s="55" t="s">
        <v>214</v>
      </c>
      <c r="F79" s="55" t="s">
        <v>707</v>
      </c>
      <c r="G79" s="55" t="s">
        <v>804</v>
      </c>
    </row>
    <row r="80" spans="2:7">
      <c r="B80" s="55" t="s">
        <v>216</v>
      </c>
      <c r="C80" s="55" t="s">
        <v>217</v>
      </c>
      <c r="D80" s="55" t="s">
        <v>216</v>
      </c>
      <c r="F80" s="55" t="s">
        <v>708</v>
      </c>
      <c r="G80" s="55" t="s">
        <v>805</v>
      </c>
    </row>
    <row r="81" spans="2:7">
      <c r="B81" s="55" t="s">
        <v>218</v>
      </c>
      <c r="C81" s="55" t="s">
        <v>219</v>
      </c>
      <c r="D81" s="55" t="s">
        <v>218</v>
      </c>
      <c r="F81" s="55" t="s">
        <v>709</v>
      </c>
      <c r="G81" s="55" t="s">
        <v>806</v>
      </c>
    </row>
    <row r="82" spans="2:7">
      <c r="B82" s="55" t="s">
        <v>220</v>
      </c>
      <c r="C82" s="55" t="s">
        <v>221</v>
      </c>
      <c r="D82" s="55" t="s">
        <v>220</v>
      </c>
      <c r="F82" s="55" t="s">
        <v>710</v>
      </c>
      <c r="G82" s="55" t="s">
        <v>807</v>
      </c>
    </row>
    <row r="83" spans="2:7">
      <c r="B83" s="55" t="s">
        <v>222</v>
      </c>
      <c r="C83" s="55" t="s">
        <v>223</v>
      </c>
      <c r="D83" s="55" t="s">
        <v>222</v>
      </c>
      <c r="F83" s="55" t="s">
        <v>711</v>
      </c>
      <c r="G83" s="55" t="s">
        <v>808</v>
      </c>
    </row>
    <row r="84" spans="2:7">
      <c r="B84" s="55" t="s">
        <v>224</v>
      </c>
      <c r="C84" s="55" t="s">
        <v>225</v>
      </c>
      <c r="D84" s="55" t="s">
        <v>224</v>
      </c>
      <c r="F84" s="55" t="s">
        <v>712</v>
      </c>
      <c r="G84" s="55" t="s">
        <v>809</v>
      </c>
    </row>
    <row r="85" spans="2:7">
      <c r="B85" s="55" t="s">
        <v>226</v>
      </c>
      <c r="C85" s="55" t="s">
        <v>227</v>
      </c>
      <c r="D85" s="55" t="s">
        <v>226</v>
      </c>
      <c r="F85" s="55" t="s">
        <v>713</v>
      </c>
      <c r="G85" s="55" t="s">
        <v>810</v>
      </c>
    </row>
    <row r="86" spans="2:7">
      <c r="B86" s="55" t="s">
        <v>228</v>
      </c>
      <c r="C86" s="55" t="s">
        <v>229</v>
      </c>
      <c r="D86" s="55" t="s">
        <v>230</v>
      </c>
      <c r="F86" s="55" t="s">
        <v>714</v>
      </c>
      <c r="G86" s="55" t="s">
        <v>811</v>
      </c>
    </row>
    <row r="87" spans="2:7">
      <c r="B87" s="55" t="s">
        <v>231</v>
      </c>
      <c r="C87" s="55" t="s">
        <v>232</v>
      </c>
      <c r="D87" s="55" t="s">
        <v>231</v>
      </c>
      <c r="F87" s="55" t="s">
        <v>715</v>
      </c>
      <c r="G87" s="55" t="s">
        <v>812</v>
      </c>
    </row>
    <row r="88" spans="2:7">
      <c r="B88" s="55" t="s">
        <v>233</v>
      </c>
      <c r="C88" s="55" t="s">
        <v>234</v>
      </c>
      <c r="D88" s="55" t="s">
        <v>233</v>
      </c>
      <c r="F88" s="55" t="s">
        <v>716</v>
      </c>
      <c r="G88" s="55" t="s">
        <v>813</v>
      </c>
    </row>
    <row r="89" spans="2:7">
      <c r="B89" s="55" t="s">
        <v>235</v>
      </c>
      <c r="C89" s="55" t="s">
        <v>236</v>
      </c>
      <c r="D89" s="55" t="s">
        <v>235</v>
      </c>
      <c r="F89" s="55" t="s">
        <v>717</v>
      </c>
      <c r="G89" s="55" t="s">
        <v>814</v>
      </c>
    </row>
    <row r="90" spans="2:7">
      <c r="B90" s="55" t="s">
        <v>237</v>
      </c>
      <c r="C90" s="55" t="s">
        <v>238</v>
      </c>
      <c r="D90" s="55" t="s">
        <v>237</v>
      </c>
      <c r="F90" s="55" t="s">
        <v>718</v>
      </c>
      <c r="G90" s="55" t="s">
        <v>815</v>
      </c>
    </row>
    <row r="91" spans="2:7">
      <c r="B91" s="55" t="s">
        <v>239</v>
      </c>
      <c r="C91" s="55" t="s">
        <v>240</v>
      </c>
      <c r="D91" s="55" t="s">
        <v>241</v>
      </c>
      <c r="F91" s="55" t="s">
        <v>719</v>
      </c>
      <c r="G91" s="55" t="s">
        <v>816</v>
      </c>
    </row>
    <row r="92" spans="2:7">
      <c r="B92" s="55" t="s">
        <v>242</v>
      </c>
      <c r="C92" s="55" t="s">
        <v>243</v>
      </c>
      <c r="D92" s="55" t="s">
        <v>242</v>
      </c>
      <c r="F92" s="55" t="s">
        <v>720</v>
      </c>
      <c r="G92" s="55" t="s">
        <v>817</v>
      </c>
    </row>
    <row r="93" spans="2:7">
      <c r="B93" s="55" t="s">
        <v>244</v>
      </c>
      <c r="C93" s="55" t="s">
        <v>245</v>
      </c>
      <c r="D93" s="55" t="s">
        <v>244</v>
      </c>
      <c r="F93" s="55" t="s">
        <v>721</v>
      </c>
      <c r="G93" s="55" t="s">
        <v>818</v>
      </c>
    </row>
    <row r="94" spans="2:7">
      <c r="B94" s="55" t="s">
        <v>246</v>
      </c>
      <c r="C94" s="55" t="s">
        <v>247</v>
      </c>
      <c r="D94" s="55" t="s">
        <v>246</v>
      </c>
      <c r="F94" s="55" t="s">
        <v>722</v>
      </c>
      <c r="G94" s="55" t="s">
        <v>819</v>
      </c>
    </row>
    <row r="95" spans="2:7">
      <c r="B95" s="55" t="s">
        <v>248</v>
      </c>
      <c r="C95" s="55" t="s">
        <v>249</v>
      </c>
      <c r="D95" s="55" t="s">
        <v>248</v>
      </c>
      <c r="F95" s="55" t="s">
        <v>723</v>
      </c>
      <c r="G95" s="55" t="s">
        <v>820</v>
      </c>
    </row>
    <row r="96" spans="2:7">
      <c r="B96" s="55" t="s">
        <v>250</v>
      </c>
      <c r="C96" s="55" t="s">
        <v>251</v>
      </c>
      <c r="D96" s="55" t="s">
        <v>250</v>
      </c>
      <c r="F96" s="55" t="s">
        <v>724</v>
      </c>
      <c r="G96" s="55" t="s">
        <v>821</v>
      </c>
    </row>
    <row r="97" spans="2:7">
      <c r="B97" s="55" t="s">
        <v>252</v>
      </c>
      <c r="C97" s="55" t="s">
        <v>253</v>
      </c>
      <c r="D97" s="55" t="s">
        <v>252</v>
      </c>
      <c r="F97" s="55" t="s">
        <v>135</v>
      </c>
      <c r="G97" s="55" t="s">
        <v>725</v>
      </c>
    </row>
    <row r="98" spans="2:7">
      <c r="B98" s="55" t="s">
        <v>254</v>
      </c>
      <c r="C98" s="55" t="s">
        <v>255</v>
      </c>
      <c r="D98" s="55" t="s">
        <v>254</v>
      </c>
    </row>
    <row r="99" spans="2:7">
      <c r="B99" s="55" t="s">
        <v>256</v>
      </c>
      <c r="C99" s="55" t="s">
        <v>257</v>
      </c>
      <c r="D99" s="55" t="s">
        <v>256</v>
      </c>
    </row>
    <row r="100" spans="2:7">
      <c r="B100" s="55" t="s">
        <v>258</v>
      </c>
      <c r="C100" s="55" t="s">
        <v>259</v>
      </c>
      <c r="D100" s="55" t="s">
        <v>258</v>
      </c>
    </row>
    <row r="101" spans="2:7">
      <c r="B101" s="55" t="s">
        <v>260</v>
      </c>
      <c r="C101" s="55" t="s">
        <v>261</v>
      </c>
      <c r="D101" s="55" t="s">
        <v>260</v>
      </c>
    </row>
    <row r="102" spans="2:7">
      <c r="B102" s="55" t="s">
        <v>262</v>
      </c>
      <c r="C102" s="55" t="s">
        <v>263</v>
      </c>
      <c r="D102" s="55" t="s">
        <v>262</v>
      </c>
    </row>
    <row r="103" spans="2:7">
      <c r="B103" s="55" t="s">
        <v>264</v>
      </c>
      <c r="C103" s="55" t="s">
        <v>265</v>
      </c>
      <c r="D103" s="55" t="s">
        <v>264</v>
      </c>
    </row>
    <row r="104" spans="2:7">
      <c r="B104" s="55" t="s">
        <v>266</v>
      </c>
      <c r="C104" s="55" t="s">
        <v>267</v>
      </c>
      <c r="D104" s="55" t="s">
        <v>266</v>
      </c>
    </row>
    <row r="105" spans="2:7">
      <c r="B105" s="55" t="s">
        <v>268</v>
      </c>
      <c r="C105" s="55" t="s">
        <v>269</v>
      </c>
      <c r="D105" s="55" t="s">
        <v>268</v>
      </c>
    </row>
    <row r="106" spans="2:7">
      <c r="B106" s="55" t="s">
        <v>270</v>
      </c>
      <c r="C106" s="55" t="s">
        <v>271</v>
      </c>
      <c r="D106" s="55" t="s">
        <v>270</v>
      </c>
    </row>
    <row r="107" spans="2:7">
      <c r="B107" s="55" t="s">
        <v>272</v>
      </c>
      <c r="C107" s="55" t="s">
        <v>273</v>
      </c>
      <c r="D107" s="55" t="s">
        <v>272</v>
      </c>
    </row>
    <row r="108" spans="2:7">
      <c r="B108" s="55" t="s">
        <v>274</v>
      </c>
      <c r="C108" s="55" t="s">
        <v>275</v>
      </c>
      <c r="D108" s="55" t="s">
        <v>274</v>
      </c>
    </row>
    <row r="109" spans="2:7">
      <c r="B109" s="55" t="s">
        <v>276</v>
      </c>
      <c r="C109" s="55" t="s">
        <v>277</v>
      </c>
      <c r="D109" s="55" t="s">
        <v>276</v>
      </c>
    </row>
    <row r="110" spans="2:7">
      <c r="B110" s="55" t="s">
        <v>278</v>
      </c>
      <c r="C110" s="55" t="s">
        <v>279</v>
      </c>
      <c r="D110" s="55" t="s">
        <v>280</v>
      </c>
    </row>
    <row r="111" spans="2:7">
      <c r="B111" s="55" t="s">
        <v>281</v>
      </c>
      <c r="C111" s="55" t="s">
        <v>282</v>
      </c>
      <c r="D111" s="55" t="s">
        <v>281</v>
      </c>
    </row>
    <row r="112" spans="2:7">
      <c r="B112" s="55" t="s">
        <v>283</v>
      </c>
      <c r="C112" s="55" t="s">
        <v>284</v>
      </c>
      <c r="D112" s="55" t="s">
        <v>283</v>
      </c>
    </row>
    <row r="113" spans="2:4">
      <c r="B113" s="55" t="s">
        <v>285</v>
      </c>
      <c r="C113" s="55" t="s">
        <v>286</v>
      </c>
      <c r="D113" s="55" t="s">
        <v>285</v>
      </c>
    </row>
    <row r="114" spans="2:4">
      <c r="B114" s="55" t="s">
        <v>287</v>
      </c>
      <c r="C114" s="55" t="s">
        <v>288</v>
      </c>
      <c r="D114" s="55" t="s">
        <v>289</v>
      </c>
    </row>
    <row r="115" spans="2:4">
      <c r="B115" s="55" t="s">
        <v>290</v>
      </c>
      <c r="C115" s="55" t="s">
        <v>291</v>
      </c>
      <c r="D115" s="55" t="s">
        <v>292</v>
      </c>
    </row>
    <row r="116" spans="2:4">
      <c r="B116" s="55" t="s">
        <v>293</v>
      </c>
      <c r="C116" s="55" t="s">
        <v>294</v>
      </c>
      <c r="D116" s="55" t="s">
        <v>295</v>
      </c>
    </row>
    <row r="117" spans="2:4">
      <c r="B117" s="55" t="s">
        <v>296</v>
      </c>
      <c r="C117" s="55" t="s">
        <v>297</v>
      </c>
      <c r="D117" s="55" t="s">
        <v>298</v>
      </c>
    </row>
    <row r="118" spans="2:4">
      <c r="B118" s="55" t="s">
        <v>299</v>
      </c>
      <c r="C118" s="55" t="s">
        <v>300</v>
      </c>
      <c r="D118" s="55" t="s">
        <v>301</v>
      </c>
    </row>
    <row r="119" spans="2:4">
      <c r="B119" s="55" t="s">
        <v>302</v>
      </c>
      <c r="C119" s="55" t="s">
        <v>303</v>
      </c>
      <c r="D119" s="55" t="s">
        <v>302</v>
      </c>
    </row>
    <row r="120" spans="2:4">
      <c r="B120" s="55" t="s">
        <v>304</v>
      </c>
      <c r="C120" s="55" t="s">
        <v>305</v>
      </c>
      <c r="D120" s="55" t="s">
        <v>304</v>
      </c>
    </row>
    <row r="121" spans="2:4">
      <c r="B121" s="55" t="s">
        <v>306</v>
      </c>
      <c r="C121" s="55" t="s">
        <v>307</v>
      </c>
      <c r="D121" s="55" t="s">
        <v>306</v>
      </c>
    </row>
    <row r="122" spans="2:4">
      <c r="B122" s="55" t="s">
        <v>308</v>
      </c>
      <c r="C122" s="55" t="s">
        <v>309</v>
      </c>
      <c r="D122" s="55" t="s">
        <v>308</v>
      </c>
    </row>
    <row r="123" spans="2:4">
      <c r="B123" s="55" t="s">
        <v>310</v>
      </c>
      <c r="C123" s="55" t="s">
        <v>311</v>
      </c>
      <c r="D123" s="55" t="s">
        <v>312</v>
      </c>
    </row>
    <row r="124" spans="2:4">
      <c r="B124" s="55" t="s">
        <v>313</v>
      </c>
      <c r="C124" s="55" t="s">
        <v>314</v>
      </c>
      <c r="D124" s="55" t="s">
        <v>315</v>
      </c>
    </row>
    <row r="125" spans="2:4">
      <c r="B125" s="55" t="s">
        <v>316</v>
      </c>
      <c r="C125" s="55" t="s">
        <v>317</v>
      </c>
      <c r="D125" s="55" t="s">
        <v>316</v>
      </c>
    </row>
    <row r="126" spans="2:4">
      <c r="B126" s="55" t="s">
        <v>318</v>
      </c>
      <c r="C126" s="55" t="s">
        <v>319</v>
      </c>
      <c r="D126" s="55" t="s">
        <v>318</v>
      </c>
    </row>
    <row r="127" spans="2:4">
      <c r="B127" s="55" t="s">
        <v>320</v>
      </c>
      <c r="C127" s="55" t="s">
        <v>321</v>
      </c>
      <c r="D127" s="55" t="s">
        <v>320</v>
      </c>
    </row>
    <row r="128" spans="2:4">
      <c r="B128" s="55" t="s">
        <v>322</v>
      </c>
      <c r="C128" s="55" t="s">
        <v>323</v>
      </c>
      <c r="D128" s="55" t="s">
        <v>322</v>
      </c>
    </row>
    <row r="129" spans="2:4">
      <c r="B129" s="55" t="s">
        <v>324</v>
      </c>
      <c r="C129" s="55" t="s">
        <v>325</v>
      </c>
      <c r="D129" s="55" t="s">
        <v>324</v>
      </c>
    </row>
    <row r="130" spans="2:4">
      <c r="B130" s="55" t="s">
        <v>326</v>
      </c>
      <c r="C130" s="55" t="s">
        <v>327</v>
      </c>
      <c r="D130" s="55" t="s">
        <v>326</v>
      </c>
    </row>
    <row r="131" spans="2:4">
      <c r="B131" s="55" t="s">
        <v>328</v>
      </c>
      <c r="C131" s="55" t="s">
        <v>329</v>
      </c>
      <c r="D131" s="55" t="s">
        <v>330</v>
      </c>
    </row>
    <row r="132" spans="2:4">
      <c r="B132" s="55" t="s">
        <v>331</v>
      </c>
      <c r="C132" s="55" t="s">
        <v>332</v>
      </c>
      <c r="D132" s="55" t="s">
        <v>333</v>
      </c>
    </row>
    <row r="133" spans="2:4">
      <c r="B133" s="55" t="s">
        <v>334</v>
      </c>
      <c r="C133" s="55" t="s">
        <v>335</v>
      </c>
      <c r="D133" s="55" t="s">
        <v>334</v>
      </c>
    </row>
    <row r="134" spans="2:4">
      <c r="B134" s="55" t="s">
        <v>336</v>
      </c>
      <c r="C134" s="55" t="s">
        <v>337</v>
      </c>
      <c r="D134" s="55" t="s">
        <v>336</v>
      </c>
    </row>
    <row r="135" spans="2:4">
      <c r="B135" s="55" t="s">
        <v>338</v>
      </c>
      <c r="C135" s="55" t="s">
        <v>339</v>
      </c>
      <c r="D135" s="55" t="s">
        <v>338</v>
      </c>
    </row>
    <row r="136" spans="2:4">
      <c r="B136" s="55" t="s">
        <v>340</v>
      </c>
      <c r="C136" s="55" t="s">
        <v>341</v>
      </c>
      <c r="D136" s="55" t="s">
        <v>340</v>
      </c>
    </row>
    <row r="137" spans="2:4">
      <c r="B137" s="55" t="s">
        <v>342</v>
      </c>
      <c r="C137" s="55" t="s">
        <v>343</v>
      </c>
      <c r="D137" s="55" t="s">
        <v>342</v>
      </c>
    </row>
    <row r="138" spans="2:4">
      <c r="B138" s="55" t="s">
        <v>344</v>
      </c>
      <c r="C138" s="55" t="s">
        <v>345</v>
      </c>
      <c r="D138" s="55" t="s">
        <v>344</v>
      </c>
    </row>
    <row r="139" spans="2:4">
      <c r="B139" s="55" t="s">
        <v>346</v>
      </c>
      <c r="C139" s="55" t="s">
        <v>347</v>
      </c>
      <c r="D139" s="55" t="s">
        <v>348</v>
      </c>
    </row>
    <row r="140" spans="2:4">
      <c r="B140" s="55" t="s">
        <v>349</v>
      </c>
      <c r="C140" s="55" t="s">
        <v>350</v>
      </c>
      <c r="D140" s="55" t="s">
        <v>349</v>
      </c>
    </row>
    <row r="141" spans="2:4">
      <c r="B141" s="55" t="s">
        <v>351</v>
      </c>
      <c r="C141" s="55" t="s">
        <v>352</v>
      </c>
      <c r="D141" s="55" t="s">
        <v>353</v>
      </c>
    </row>
    <row r="142" spans="2:4">
      <c r="B142" s="55" t="s">
        <v>354</v>
      </c>
      <c r="C142" s="55" t="s">
        <v>355</v>
      </c>
      <c r="D142" s="55" t="s">
        <v>354</v>
      </c>
    </row>
    <row r="143" spans="2:4">
      <c r="B143" s="55" t="s">
        <v>356</v>
      </c>
      <c r="C143" s="55" t="s">
        <v>357</v>
      </c>
      <c r="D143" s="55" t="s">
        <v>356</v>
      </c>
    </row>
    <row r="144" spans="2:4">
      <c r="B144" s="55" t="s">
        <v>358</v>
      </c>
      <c r="C144" s="55" t="s">
        <v>359</v>
      </c>
      <c r="D144" s="55" t="s">
        <v>358</v>
      </c>
    </row>
    <row r="145" spans="2:4">
      <c r="B145" s="55" t="s">
        <v>360</v>
      </c>
      <c r="C145" s="55" t="s">
        <v>361</v>
      </c>
      <c r="D145" s="55" t="s">
        <v>360</v>
      </c>
    </row>
    <row r="146" spans="2:4">
      <c r="B146" s="55" t="s">
        <v>362</v>
      </c>
      <c r="C146" s="55" t="s">
        <v>363</v>
      </c>
      <c r="D146" s="55" t="s">
        <v>362</v>
      </c>
    </row>
    <row r="147" spans="2:4">
      <c r="B147" s="55" t="s">
        <v>364</v>
      </c>
      <c r="C147" s="55" t="s">
        <v>365</v>
      </c>
      <c r="D147" s="55" t="s">
        <v>364</v>
      </c>
    </row>
    <row r="148" spans="2:4">
      <c r="B148" s="55" t="s">
        <v>366</v>
      </c>
      <c r="C148" s="55" t="s">
        <v>367</v>
      </c>
      <c r="D148" s="55" t="s">
        <v>366</v>
      </c>
    </row>
    <row r="149" spans="2:4">
      <c r="B149" s="55" t="s">
        <v>368</v>
      </c>
      <c r="C149" s="55" t="s">
        <v>369</v>
      </c>
      <c r="D149" s="55" t="s">
        <v>368</v>
      </c>
    </row>
    <row r="150" spans="2:4">
      <c r="B150" s="55" t="s">
        <v>370</v>
      </c>
      <c r="C150" s="55" t="s">
        <v>371</v>
      </c>
      <c r="D150" s="55" t="s">
        <v>370</v>
      </c>
    </row>
    <row r="151" spans="2:4">
      <c r="B151" s="55" t="s">
        <v>372</v>
      </c>
      <c r="C151" s="55" t="s">
        <v>373</v>
      </c>
      <c r="D151" s="55" t="s">
        <v>374</v>
      </c>
    </row>
    <row r="152" spans="2:4">
      <c r="B152" s="55" t="s">
        <v>375</v>
      </c>
      <c r="C152" s="55" t="s">
        <v>376</v>
      </c>
      <c r="D152" s="55" t="s">
        <v>375</v>
      </c>
    </row>
    <row r="153" spans="2:4">
      <c r="B153" s="55" t="s">
        <v>377</v>
      </c>
      <c r="C153" s="55" t="s">
        <v>378</v>
      </c>
      <c r="D153" s="55" t="s">
        <v>377</v>
      </c>
    </row>
    <row r="154" spans="2:4">
      <c r="B154" s="55" t="s">
        <v>379</v>
      </c>
      <c r="C154" s="55" t="s">
        <v>380</v>
      </c>
      <c r="D154" s="55" t="s">
        <v>381</v>
      </c>
    </row>
    <row r="155" spans="2:4">
      <c r="B155" s="55" t="s">
        <v>382</v>
      </c>
      <c r="C155" s="55" t="s">
        <v>383</v>
      </c>
      <c r="D155" s="55" t="s">
        <v>382</v>
      </c>
    </row>
    <row r="156" spans="2:4">
      <c r="B156" s="55" t="s">
        <v>384</v>
      </c>
      <c r="C156" s="55" t="s">
        <v>385</v>
      </c>
      <c r="D156" s="55" t="s">
        <v>384</v>
      </c>
    </row>
    <row r="157" spans="2:4">
      <c r="B157" s="55" t="s">
        <v>386</v>
      </c>
      <c r="C157" s="55" t="s">
        <v>387</v>
      </c>
      <c r="D157" s="55" t="s">
        <v>386</v>
      </c>
    </row>
    <row r="158" spans="2:4">
      <c r="B158" s="55" t="s">
        <v>388</v>
      </c>
      <c r="C158" s="55" t="s">
        <v>389</v>
      </c>
      <c r="D158" s="55" t="s">
        <v>388</v>
      </c>
    </row>
    <row r="159" spans="2:4">
      <c r="B159" s="55" t="s">
        <v>390</v>
      </c>
      <c r="C159" s="55" t="s">
        <v>391</v>
      </c>
      <c r="D159" s="55" t="s">
        <v>392</v>
      </c>
    </row>
    <row r="160" spans="2:4">
      <c r="B160" s="55" t="s">
        <v>393</v>
      </c>
      <c r="C160" s="55" t="s">
        <v>394</v>
      </c>
      <c r="D160" s="55" t="s">
        <v>393</v>
      </c>
    </row>
    <row r="161" spans="2:4">
      <c r="B161" s="55" t="s">
        <v>395</v>
      </c>
      <c r="C161" s="55" t="s">
        <v>396</v>
      </c>
      <c r="D161" s="55" t="s">
        <v>395</v>
      </c>
    </row>
    <row r="162" spans="2:4">
      <c r="B162" s="55" t="s">
        <v>397</v>
      </c>
      <c r="C162" s="55" t="s">
        <v>398</v>
      </c>
      <c r="D162" s="55" t="s">
        <v>397</v>
      </c>
    </row>
    <row r="163" spans="2:4">
      <c r="B163" s="55" t="s">
        <v>399</v>
      </c>
      <c r="C163" s="55" t="s">
        <v>400</v>
      </c>
      <c r="D163" s="55" t="s">
        <v>399</v>
      </c>
    </row>
    <row r="164" spans="2:4">
      <c r="B164" s="55" t="s">
        <v>401</v>
      </c>
      <c r="C164" s="55" t="s">
        <v>402</v>
      </c>
      <c r="D164" s="55" t="s">
        <v>401</v>
      </c>
    </row>
    <row r="165" spans="2:4">
      <c r="B165" s="55" t="s">
        <v>403</v>
      </c>
      <c r="C165" s="55" t="s">
        <v>404</v>
      </c>
      <c r="D165" s="55" t="s">
        <v>403</v>
      </c>
    </row>
    <row r="166" spans="2:4">
      <c r="B166" s="55" t="s">
        <v>405</v>
      </c>
      <c r="C166" s="55" t="s">
        <v>406</v>
      </c>
      <c r="D166" s="55" t="s">
        <v>405</v>
      </c>
    </row>
    <row r="167" spans="2:4">
      <c r="B167" s="55" t="s">
        <v>407</v>
      </c>
      <c r="C167" s="55" t="s">
        <v>408</v>
      </c>
      <c r="D167" s="55" t="s">
        <v>407</v>
      </c>
    </row>
    <row r="168" spans="2:4">
      <c r="B168" s="55" t="s">
        <v>409</v>
      </c>
      <c r="C168" s="55" t="s">
        <v>410</v>
      </c>
      <c r="D168" s="55" t="s">
        <v>409</v>
      </c>
    </row>
    <row r="169" spans="2:4">
      <c r="B169" s="55" t="s">
        <v>411</v>
      </c>
      <c r="C169" s="55" t="s">
        <v>412</v>
      </c>
      <c r="D169" s="55" t="s">
        <v>411</v>
      </c>
    </row>
    <row r="170" spans="2:4">
      <c r="B170" s="55" t="s">
        <v>413</v>
      </c>
      <c r="C170" s="55" t="s">
        <v>414</v>
      </c>
      <c r="D170" s="55" t="s">
        <v>413</v>
      </c>
    </row>
    <row r="171" spans="2:4">
      <c r="B171" s="55" t="s">
        <v>415</v>
      </c>
      <c r="C171" s="55" t="s">
        <v>416</v>
      </c>
      <c r="D171" s="55" t="s">
        <v>415</v>
      </c>
    </row>
    <row r="172" spans="2:4">
      <c r="B172" s="55" t="s">
        <v>417</v>
      </c>
      <c r="C172" s="55" t="s">
        <v>418</v>
      </c>
      <c r="D172" s="55" t="s">
        <v>417</v>
      </c>
    </row>
    <row r="173" spans="2:4">
      <c r="B173" s="55" t="s">
        <v>419</v>
      </c>
      <c r="C173" s="55" t="s">
        <v>420</v>
      </c>
      <c r="D173" s="55" t="s">
        <v>419</v>
      </c>
    </row>
    <row r="174" spans="2:4">
      <c r="B174" s="55" t="s">
        <v>421</v>
      </c>
      <c r="C174" s="55" t="s">
        <v>422</v>
      </c>
      <c r="D174" s="55" t="s">
        <v>421</v>
      </c>
    </row>
    <row r="175" spans="2:4">
      <c r="B175" s="55" t="s">
        <v>423</v>
      </c>
      <c r="C175" s="55" t="s">
        <v>424</v>
      </c>
      <c r="D175" s="55" t="s">
        <v>423</v>
      </c>
    </row>
    <row r="176" spans="2:4">
      <c r="B176" s="55" t="s">
        <v>425</v>
      </c>
      <c r="C176" s="55" t="s">
        <v>426</v>
      </c>
      <c r="D176" s="55" t="s">
        <v>425</v>
      </c>
    </row>
    <row r="177" spans="2:4">
      <c r="B177" s="55" t="s">
        <v>427</v>
      </c>
      <c r="C177" s="55" t="s">
        <v>428</v>
      </c>
      <c r="D177" s="55" t="s">
        <v>427</v>
      </c>
    </row>
    <row r="178" spans="2:4">
      <c r="B178" s="55" t="s">
        <v>429</v>
      </c>
      <c r="C178" s="55" t="s">
        <v>430</v>
      </c>
      <c r="D178" s="55" t="s">
        <v>429</v>
      </c>
    </row>
    <row r="179" spans="2:4">
      <c r="B179" s="55" t="s">
        <v>431</v>
      </c>
      <c r="C179" s="55" t="s">
        <v>432</v>
      </c>
      <c r="D179" s="55" t="s">
        <v>431</v>
      </c>
    </row>
    <row r="180" spans="2:4">
      <c r="B180" s="55" t="s">
        <v>433</v>
      </c>
      <c r="C180" s="55" t="s">
        <v>434</v>
      </c>
      <c r="D180" s="55" t="s">
        <v>433</v>
      </c>
    </row>
    <row r="181" spans="2:4">
      <c r="B181" s="55" t="s">
        <v>435</v>
      </c>
      <c r="C181" s="55" t="s">
        <v>436</v>
      </c>
      <c r="D181" s="55" t="s">
        <v>435</v>
      </c>
    </row>
    <row r="182" spans="2:4">
      <c r="B182" s="55" t="s">
        <v>437</v>
      </c>
      <c r="C182" s="55" t="s">
        <v>438</v>
      </c>
      <c r="D182" s="55" t="s">
        <v>437</v>
      </c>
    </row>
    <row r="183" spans="2:4">
      <c r="B183" s="55" t="s">
        <v>439</v>
      </c>
      <c r="C183" s="55" t="s">
        <v>440</v>
      </c>
      <c r="D183" s="55" t="s">
        <v>439</v>
      </c>
    </row>
    <row r="184" spans="2:4">
      <c r="B184" s="55" t="s">
        <v>441</v>
      </c>
      <c r="C184" s="55" t="s">
        <v>442</v>
      </c>
      <c r="D184" s="55" t="s">
        <v>443</v>
      </c>
    </row>
    <row r="185" spans="2:4">
      <c r="B185" s="55" t="s">
        <v>444</v>
      </c>
      <c r="C185" s="55" t="s">
        <v>445</v>
      </c>
      <c r="D185" s="55" t="s">
        <v>444</v>
      </c>
    </row>
    <row r="186" spans="2:4">
      <c r="B186" s="55" t="s">
        <v>446</v>
      </c>
      <c r="C186" s="55" t="s">
        <v>447</v>
      </c>
      <c r="D186" s="55" t="s">
        <v>446</v>
      </c>
    </row>
    <row r="187" spans="2:4">
      <c r="B187" s="55" t="s">
        <v>448</v>
      </c>
      <c r="C187" s="55" t="s">
        <v>449</v>
      </c>
      <c r="D187" s="55" t="s">
        <v>448</v>
      </c>
    </row>
    <row r="188" spans="2:4">
      <c r="B188" s="55" t="s">
        <v>450</v>
      </c>
      <c r="C188" s="55" t="s">
        <v>451</v>
      </c>
      <c r="D188" s="55" t="s">
        <v>450</v>
      </c>
    </row>
    <row r="189" spans="2:4">
      <c r="B189" s="55" t="s">
        <v>452</v>
      </c>
      <c r="C189" s="55" t="s">
        <v>453</v>
      </c>
      <c r="D189" s="55" t="s">
        <v>452</v>
      </c>
    </row>
    <row r="190" spans="2:4">
      <c r="B190" s="55" t="s">
        <v>454</v>
      </c>
      <c r="C190" s="55" t="s">
        <v>455</v>
      </c>
      <c r="D190" s="55" t="s">
        <v>454</v>
      </c>
    </row>
    <row r="191" spans="2:4">
      <c r="B191" s="55" t="s">
        <v>456</v>
      </c>
      <c r="C191" s="55" t="s">
        <v>457</v>
      </c>
      <c r="D191" s="55" t="s">
        <v>456</v>
      </c>
    </row>
    <row r="192" spans="2:4">
      <c r="B192" s="55" t="s">
        <v>458</v>
      </c>
      <c r="C192" s="55" t="s">
        <v>459</v>
      </c>
      <c r="D192" s="55" t="s">
        <v>458</v>
      </c>
    </row>
    <row r="193" spans="2:4">
      <c r="B193" s="55" t="s">
        <v>460</v>
      </c>
      <c r="C193" s="55" t="s">
        <v>461</v>
      </c>
      <c r="D193" s="55" t="s">
        <v>460</v>
      </c>
    </row>
    <row r="194" spans="2:4">
      <c r="B194" s="55" t="s">
        <v>462</v>
      </c>
      <c r="C194" s="55" t="s">
        <v>463</v>
      </c>
      <c r="D194" s="55" t="s">
        <v>462</v>
      </c>
    </row>
    <row r="195" spans="2:4">
      <c r="B195" s="55" t="s">
        <v>464</v>
      </c>
      <c r="C195" s="55" t="s">
        <v>465</v>
      </c>
      <c r="D195" s="55" t="s">
        <v>464</v>
      </c>
    </row>
    <row r="196" spans="2:4">
      <c r="B196" s="55" t="s">
        <v>466</v>
      </c>
      <c r="C196" s="55" t="s">
        <v>467</v>
      </c>
      <c r="D196" s="55" t="s">
        <v>466</v>
      </c>
    </row>
    <row r="197" spans="2:4">
      <c r="B197" s="55" t="s">
        <v>468</v>
      </c>
      <c r="C197" s="55" t="s">
        <v>469</v>
      </c>
      <c r="D197" s="55" t="s">
        <v>468</v>
      </c>
    </row>
    <row r="198" spans="2:4">
      <c r="B198" s="55" t="s">
        <v>470</v>
      </c>
      <c r="C198" s="55" t="s">
        <v>471</v>
      </c>
      <c r="D198" s="55" t="s">
        <v>470</v>
      </c>
    </row>
    <row r="199" spans="2:4">
      <c r="B199" s="55" t="s">
        <v>472</v>
      </c>
      <c r="C199" s="55" t="s">
        <v>473</v>
      </c>
      <c r="D199" s="55" t="s">
        <v>474</v>
      </c>
    </row>
    <row r="200" spans="2:4">
      <c r="B200" s="55" t="s">
        <v>475</v>
      </c>
      <c r="C200" s="55" t="s">
        <v>476</v>
      </c>
      <c r="D200" s="55" t="s">
        <v>475</v>
      </c>
    </row>
    <row r="201" spans="2:4">
      <c r="B201" s="55" t="s">
        <v>477</v>
      </c>
      <c r="C201" s="55" t="s">
        <v>478</v>
      </c>
      <c r="D201" s="55" t="s">
        <v>477</v>
      </c>
    </row>
    <row r="202" spans="2:4">
      <c r="B202" s="55" t="s">
        <v>479</v>
      </c>
      <c r="C202" s="55" t="s">
        <v>480</v>
      </c>
      <c r="D202" s="55" t="s">
        <v>479</v>
      </c>
    </row>
    <row r="203" spans="2:4">
      <c r="B203" s="55" t="s">
        <v>481</v>
      </c>
      <c r="C203" s="55" t="s">
        <v>482</v>
      </c>
      <c r="D203" s="55" t="s">
        <v>481</v>
      </c>
    </row>
    <row r="204" spans="2:4">
      <c r="B204" s="55" t="s">
        <v>483</v>
      </c>
      <c r="C204" s="55" t="s">
        <v>484</v>
      </c>
      <c r="D204" s="55" t="s">
        <v>483</v>
      </c>
    </row>
    <row r="205" spans="2:4">
      <c r="B205" s="55" t="s">
        <v>485</v>
      </c>
      <c r="C205" s="55" t="s">
        <v>486</v>
      </c>
      <c r="D205" s="55" t="s">
        <v>485</v>
      </c>
    </row>
    <row r="206" spans="2:4">
      <c r="B206" s="55" t="s">
        <v>487</v>
      </c>
      <c r="C206" s="55" t="s">
        <v>488</v>
      </c>
      <c r="D206" s="55" t="s">
        <v>489</v>
      </c>
    </row>
    <row r="207" spans="2:4">
      <c r="B207" s="55" t="s">
        <v>490</v>
      </c>
      <c r="C207" s="55" t="s">
        <v>491</v>
      </c>
      <c r="D207" s="55" t="s">
        <v>490</v>
      </c>
    </row>
    <row r="208" spans="2:4">
      <c r="B208" s="55" t="s">
        <v>492</v>
      </c>
      <c r="C208" s="55" t="s">
        <v>493</v>
      </c>
      <c r="D208" s="55" t="s">
        <v>492</v>
      </c>
    </row>
    <row r="209" spans="2:4">
      <c r="B209" s="55" t="s">
        <v>494</v>
      </c>
      <c r="C209" s="55" t="s">
        <v>495</v>
      </c>
      <c r="D209" s="55" t="s">
        <v>494</v>
      </c>
    </row>
    <row r="210" spans="2:4">
      <c r="B210" s="55" t="s">
        <v>496</v>
      </c>
      <c r="C210" s="55" t="s">
        <v>497</v>
      </c>
      <c r="D210" s="55" t="s">
        <v>498</v>
      </c>
    </row>
    <row r="211" spans="2:4">
      <c r="B211" s="55" t="s">
        <v>499</v>
      </c>
      <c r="C211" s="55" t="s">
        <v>500</v>
      </c>
      <c r="D211" s="55" t="s">
        <v>499</v>
      </c>
    </row>
    <row r="212" spans="2:4">
      <c r="B212" s="55" t="s">
        <v>501</v>
      </c>
      <c r="C212" s="55" t="s">
        <v>502</v>
      </c>
      <c r="D212" s="55" t="s">
        <v>501</v>
      </c>
    </row>
    <row r="213" spans="2:4">
      <c r="B213" s="55" t="s">
        <v>503</v>
      </c>
      <c r="C213" s="55" t="s">
        <v>504</v>
      </c>
      <c r="D213" s="55" t="s">
        <v>505</v>
      </c>
    </row>
    <row r="214" spans="2:4">
      <c r="B214" s="55" t="s">
        <v>506</v>
      </c>
      <c r="C214" s="55" t="s">
        <v>507</v>
      </c>
      <c r="D214" s="55" t="s">
        <v>506</v>
      </c>
    </row>
    <row r="215" spans="2:4">
      <c r="B215" s="55" t="s">
        <v>508</v>
      </c>
      <c r="C215" s="55" t="s">
        <v>509</v>
      </c>
      <c r="D215" s="55" t="s">
        <v>508</v>
      </c>
    </row>
    <row r="216" spans="2:4">
      <c r="B216" s="55" t="s">
        <v>510</v>
      </c>
      <c r="C216" s="55" t="s">
        <v>511</v>
      </c>
      <c r="D216" s="55" t="s">
        <v>512</v>
      </c>
    </row>
    <row r="217" spans="2:4">
      <c r="B217" s="55" t="s">
        <v>513</v>
      </c>
      <c r="C217" s="55" t="s">
        <v>514</v>
      </c>
      <c r="D217" s="55" t="s">
        <v>513</v>
      </c>
    </row>
    <row r="218" spans="2:4">
      <c r="B218" s="55" t="s">
        <v>515</v>
      </c>
      <c r="C218" s="55" t="s">
        <v>516</v>
      </c>
      <c r="D218" s="55" t="s">
        <v>515</v>
      </c>
    </row>
    <row r="219" spans="2:4">
      <c r="B219" s="55" t="s">
        <v>517</v>
      </c>
      <c r="C219" s="55" t="s">
        <v>518</v>
      </c>
      <c r="D219" s="55" t="s">
        <v>519</v>
      </c>
    </row>
    <row r="220" spans="2:4">
      <c r="B220" s="55" t="s">
        <v>520</v>
      </c>
      <c r="C220" s="55" t="s">
        <v>521</v>
      </c>
      <c r="D220" s="55" t="s">
        <v>520</v>
      </c>
    </row>
    <row r="221" spans="2:4">
      <c r="B221" s="55" t="s">
        <v>522</v>
      </c>
      <c r="C221" s="55" t="s">
        <v>523</v>
      </c>
      <c r="D221" s="55" t="s">
        <v>522</v>
      </c>
    </row>
    <row r="222" spans="2:4">
      <c r="B222" s="55" t="s">
        <v>524</v>
      </c>
      <c r="C222" s="55" t="s">
        <v>525</v>
      </c>
      <c r="D222" s="55" t="s">
        <v>524</v>
      </c>
    </row>
    <row r="223" spans="2:4">
      <c r="B223" s="55" t="s">
        <v>526</v>
      </c>
      <c r="C223" s="55" t="s">
        <v>527</v>
      </c>
      <c r="D223" s="55" t="s">
        <v>526</v>
      </c>
    </row>
    <row r="224" spans="2:4">
      <c r="B224" s="55" t="s">
        <v>528</v>
      </c>
      <c r="C224" s="55" t="s">
        <v>529</v>
      </c>
      <c r="D224" s="55" t="s">
        <v>528</v>
      </c>
    </row>
    <row r="225" spans="2:4">
      <c r="B225" s="55" t="s">
        <v>530</v>
      </c>
      <c r="C225" s="55" t="s">
        <v>531</v>
      </c>
      <c r="D225" s="55" t="s">
        <v>530</v>
      </c>
    </row>
    <row r="226" spans="2:4">
      <c r="B226" s="55" t="s">
        <v>532</v>
      </c>
      <c r="C226" s="55" t="s">
        <v>533</v>
      </c>
      <c r="D226" s="55" t="s">
        <v>532</v>
      </c>
    </row>
    <row r="227" spans="2:4">
      <c r="B227" s="55" t="s">
        <v>534</v>
      </c>
      <c r="C227" s="55" t="s">
        <v>535</v>
      </c>
      <c r="D227" s="55" t="s">
        <v>534</v>
      </c>
    </row>
    <row r="228" spans="2:4">
      <c r="B228" s="55" t="s">
        <v>536</v>
      </c>
      <c r="C228" s="55" t="s">
        <v>537</v>
      </c>
      <c r="D228" s="55" t="s">
        <v>536</v>
      </c>
    </row>
    <row r="229" spans="2:4">
      <c r="B229" s="55" t="s">
        <v>538</v>
      </c>
      <c r="C229" s="55" t="s">
        <v>539</v>
      </c>
      <c r="D229" s="55" t="s">
        <v>538</v>
      </c>
    </row>
    <row r="230" spans="2:4">
      <c r="B230" s="55" t="s">
        <v>540</v>
      </c>
      <c r="C230" s="55" t="s">
        <v>541</v>
      </c>
      <c r="D230" s="55" t="s">
        <v>540</v>
      </c>
    </row>
    <row r="231" spans="2:4">
      <c r="B231" s="55" t="s">
        <v>542</v>
      </c>
      <c r="C231" s="55" t="s">
        <v>543</v>
      </c>
      <c r="D231" s="55" t="s">
        <v>542</v>
      </c>
    </row>
    <row r="232" spans="2:4">
      <c r="B232" s="55" t="s">
        <v>544</v>
      </c>
      <c r="C232" s="55" t="s">
        <v>545</v>
      </c>
      <c r="D232" s="55" t="s">
        <v>544</v>
      </c>
    </row>
    <row r="233" spans="2:4">
      <c r="B233" s="55" t="s">
        <v>546</v>
      </c>
      <c r="C233" s="55" t="s">
        <v>547</v>
      </c>
      <c r="D233" s="55" t="s">
        <v>546</v>
      </c>
    </row>
    <row r="234" spans="2:4">
      <c r="B234" s="55" t="s">
        <v>548</v>
      </c>
      <c r="C234" s="55" t="s">
        <v>549</v>
      </c>
      <c r="D234" s="55" t="s">
        <v>548</v>
      </c>
    </row>
    <row r="235" spans="2:4">
      <c r="B235" s="55" t="s">
        <v>550</v>
      </c>
      <c r="C235" s="55" t="s">
        <v>551</v>
      </c>
      <c r="D235" s="55" t="s">
        <v>550</v>
      </c>
    </row>
    <row r="236" spans="2:4">
      <c r="B236" s="55" t="s">
        <v>552</v>
      </c>
      <c r="C236" s="55" t="s">
        <v>553</v>
      </c>
      <c r="D236" s="55" t="s">
        <v>552</v>
      </c>
    </row>
    <row r="237" spans="2:4">
      <c r="B237" s="55" t="s">
        <v>554</v>
      </c>
      <c r="C237" s="55" t="s">
        <v>555</v>
      </c>
      <c r="D237" s="55" t="s">
        <v>554</v>
      </c>
    </row>
    <row r="238" spans="2:4">
      <c r="B238" s="55" t="s">
        <v>556</v>
      </c>
      <c r="C238" s="55" t="s">
        <v>557</v>
      </c>
      <c r="D238" s="55" t="s">
        <v>556</v>
      </c>
    </row>
    <row r="239" spans="2:4">
      <c r="B239" s="55" t="s">
        <v>558</v>
      </c>
      <c r="C239" s="55" t="s">
        <v>559</v>
      </c>
      <c r="D239" s="55" t="s">
        <v>560</v>
      </c>
    </row>
    <row r="240" spans="2:4">
      <c r="B240" s="55" t="s">
        <v>561</v>
      </c>
      <c r="C240" s="55" t="s">
        <v>562</v>
      </c>
      <c r="D240" s="55" t="s">
        <v>561</v>
      </c>
    </row>
    <row r="241" spans="2:4">
      <c r="B241" s="55" t="s">
        <v>563</v>
      </c>
      <c r="C241" s="55" t="s">
        <v>564</v>
      </c>
      <c r="D241" s="55" t="s">
        <v>563</v>
      </c>
    </row>
    <row r="242" spans="2:4">
      <c r="B242" s="55" t="s">
        <v>565</v>
      </c>
      <c r="C242" s="55" t="s">
        <v>566</v>
      </c>
      <c r="D242" s="55" t="s">
        <v>565</v>
      </c>
    </row>
    <row r="243" spans="2:4">
      <c r="B243" s="55" t="s">
        <v>567</v>
      </c>
      <c r="C243" s="55" t="s">
        <v>568</v>
      </c>
      <c r="D243" s="55" t="s">
        <v>567</v>
      </c>
    </row>
    <row r="244" spans="2:4">
      <c r="B244" s="55" t="s">
        <v>569</v>
      </c>
      <c r="C244" s="55" t="s">
        <v>570</v>
      </c>
      <c r="D244" s="55" t="s">
        <v>569</v>
      </c>
    </row>
    <row r="245" spans="2:4">
      <c r="B245" s="55" t="s">
        <v>571</v>
      </c>
      <c r="C245" s="55" t="s">
        <v>572</v>
      </c>
      <c r="D245" s="55" t="s">
        <v>571</v>
      </c>
    </row>
    <row r="246" spans="2:4">
      <c r="B246" s="55" t="s">
        <v>573</v>
      </c>
      <c r="C246" s="55" t="s">
        <v>574</v>
      </c>
      <c r="D246" s="55" t="s">
        <v>573</v>
      </c>
    </row>
    <row r="247" spans="2:4">
      <c r="B247" s="55" t="s">
        <v>575</v>
      </c>
      <c r="C247" s="55" t="s">
        <v>576</v>
      </c>
      <c r="D247" s="55" t="s">
        <v>577</v>
      </c>
    </row>
    <row r="248" spans="2:4">
      <c r="B248" s="55" t="s">
        <v>578</v>
      </c>
      <c r="C248" s="55" t="s">
        <v>579</v>
      </c>
      <c r="D248" s="55" t="s">
        <v>578</v>
      </c>
    </row>
    <row r="249" spans="2:4">
      <c r="B249" s="55" t="s">
        <v>580</v>
      </c>
      <c r="C249" s="55" t="s">
        <v>581</v>
      </c>
      <c r="D249" s="55" t="s">
        <v>580</v>
      </c>
    </row>
    <row r="250" spans="2:4">
      <c r="B250" s="55" t="s">
        <v>582</v>
      </c>
      <c r="C250" s="55" t="s">
        <v>583</v>
      </c>
      <c r="D250" s="55" t="s">
        <v>584</v>
      </c>
    </row>
    <row r="251" spans="2:4">
      <c r="B251" s="55" t="s">
        <v>585</v>
      </c>
      <c r="C251" s="55" t="s">
        <v>586</v>
      </c>
      <c r="D251" s="55" t="s">
        <v>585</v>
      </c>
    </row>
    <row r="252" spans="2:4">
      <c r="B252" s="55" t="s">
        <v>587</v>
      </c>
      <c r="C252" s="55" t="s">
        <v>588</v>
      </c>
      <c r="D252" s="55" t="s">
        <v>587</v>
      </c>
    </row>
    <row r="253" spans="2:4">
      <c r="B253" s="55" t="s">
        <v>589</v>
      </c>
      <c r="C253" s="55" t="s">
        <v>590</v>
      </c>
      <c r="D253" s="55" t="s">
        <v>591</v>
      </c>
    </row>
    <row r="254" spans="2:4">
      <c r="B254" s="55" t="s">
        <v>592</v>
      </c>
      <c r="C254" s="55" t="s">
        <v>593</v>
      </c>
      <c r="D254" s="55" t="s">
        <v>592</v>
      </c>
    </row>
    <row r="255" spans="2:4">
      <c r="B255" s="55" t="s">
        <v>594</v>
      </c>
      <c r="C255" s="55" t="s">
        <v>595</v>
      </c>
      <c r="D255" s="55" t="s">
        <v>594</v>
      </c>
    </row>
    <row r="256" spans="2:4">
      <c r="B256" s="55" t="s">
        <v>596</v>
      </c>
      <c r="C256" s="55" t="s">
        <v>597</v>
      </c>
      <c r="D256" s="55" t="s">
        <v>596</v>
      </c>
    </row>
    <row r="257" spans="2:4">
      <c r="B257" s="55" t="s">
        <v>598</v>
      </c>
      <c r="C257" s="55" t="s">
        <v>599</v>
      </c>
      <c r="D257" s="55" t="s">
        <v>598</v>
      </c>
    </row>
    <row r="258" spans="2:4">
      <c r="B258" s="55" t="s">
        <v>600</v>
      </c>
      <c r="C258" s="55" t="s">
        <v>601</v>
      </c>
      <c r="D258" s="55" t="s">
        <v>600</v>
      </c>
    </row>
    <row r="259" spans="2:4">
      <c r="B259" s="55" t="s">
        <v>602</v>
      </c>
      <c r="C259" s="55" t="s">
        <v>603</v>
      </c>
      <c r="D259" s="55" t="s">
        <v>602</v>
      </c>
    </row>
    <row r="260" spans="2:4">
      <c r="B260" s="55" t="s">
        <v>604</v>
      </c>
      <c r="C260" s="55" t="s">
        <v>605</v>
      </c>
      <c r="D260" s="55" t="s">
        <v>604</v>
      </c>
    </row>
    <row r="261" spans="2:4">
      <c r="B261" s="55" t="s">
        <v>606</v>
      </c>
      <c r="C261" s="55" t="s">
        <v>607</v>
      </c>
      <c r="D261" s="55" t="s">
        <v>606</v>
      </c>
    </row>
    <row r="262" spans="2:4">
      <c r="B262" s="55" t="s">
        <v>608</v>
      </c>
      <c r="C262" s="55" t="s">
        <v>609</v>
      </c>
      <c r="D262" s="55" t="s">
        <v>608</v>
      </c>
    </row>
    <row r="263" spans="2:4">
      <c r="B263" s="55" t="s">
        <v>610</v>
      </c>
      <c r="C263" s="55" t="s">
        <v>611</v>
      </c>
      <c r="D263" s="55" t="s">
        <v>610</v>
      </c>
    </row>
    <row r="264" spans="2:4">
      <c r="B264" s="55" t="s">
        <v>612</v>
      </c>
      <c r="C264" s="55" t="s">
        <v>613</v>
      </c>
      <c r="D264" s="55" t="s">
        <v>612</v>
      </c>
    </row>
    <row r="265" spans="2:4">
      <c r="B265" s="55" t="s">
        <v>612</v>
      </c>
      <c r="C265" s="55" t="s">
        <v>614</v>
      </c>
      <c r="D265" s="55" t="s">
        <v>612</v>
      </c>
    </row>
    <row r="266" spans="2:4">
      <c r="B266" s="55" t="s">
        <v>615</v>
      </c>
      <c r="C266" s="55" t="s">
        <v>616</v>
      </c>
      <c r="D266" s="55" t="s">
        <v>615</v>
      </c>
    </row>
    <row r="267" spans="2:4">
      <c r="B267" s="55" t="s">
        <v>617</v>
      </c>
      <c r="C267" s="55" t="s">
        <v>618</v>
      </c>
      <c r="D267" s="55" t="s">
        <v>617</v>
      </c>
    </row>
    <row r="268" spans="2:4">
      <c r="B268" s="55" t="s">
        <v>619</v>
      </c>
      <c r="C268" s="55" t="s">
        <v>620</v>
      </c>
      <c r="D268" s="55" t="s">
        <v>619</v>
      </c>
    </row>
    <row r="269" spans="2:4">
      <c r="B269" s="55" t="s">
        <v>621</v>
      </c>
      <c r="C269" s="55" t="s">
        <v>622</v>
      </c>
      <c r="D269" s="55" t="s">
        <v>621</v>
      </c>
    </row>
    <row r="270" spans="2:4">
      <c r="B270" s="55" t="s">
        <v>623</v>
      </c>
      <c r="C270" s="55" t="s">
        <v>624</v>
      </c>
      <c r="D270" s="55" t="s">
        <v>623</v>
      </c>
    </row>
    <row r="271" spans="2:4">
      <c r="B271" s="55" t="s">
        <v>625</v>
      </c>
      <c r="C271" s="55" t="s">
        <v>626</v>
      </c>
      <c r="D271" s="55" t="s">
        <v>625</v>
      </c>
    </row>
    <row r="272" spans="2:4">
      <c r="B272" s="55" t="s">
        <v>627</v>
      </c>
      <c r="C272" s="55" t="s">
        <v>628</v>
      </c>
      <c r="D272" s="55" t="s">
        <v>629</v>
      </c>
    </row>
  </sheetData>
  <sheetProtection algorithmName="SHA-512" hashValue="Xh5dC+ypURKnxlPJZFfWrhWtYhXRH6gqCrzvvGVRKSN2gQ16HhkVeD+zYZz47JfaITOKw5cVf87NUqvwrguczw==" saltValue="z2N/NGCpVmU/u3NQhO/b6w=="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記入方法</vt:lpstr>
      <vt:lpstr>貿易代金貸付保険（２年以上案件）・最終条件確認書</vt:lpstr>
      <vt:lpstr>（複数）貿易代金貸付保険（２年以上案件）・最終条件確認書</vt:lpstr>
      <vt:lpstr>マスター情報</vt:lpstr>
      <vt:lpstr>'（複数）貿易代金貸付保険（２年以上案件）・最終条件確認書'!Print_Area</vt:lpstr>
      <vt:lpstr>'貿易代金貸付保険（２年以上案件）・最終条件確認書'!Print_Area</vt:lpstr>
      <vt:lpstr>カテゴリー一覧</vt:lpstr>
      <vt:lpstr>国一覧</vt:lpstr>
      <vt:lpstr>債務者格付一覧</vt:lpstr>
      <vt:lpstr>通貨一覧</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2023-09-05T07:24:43Z</cp:lastPrinted>
  <dcterms:created xsi:type="dcterms:W3CDTF">2015-06-05T18:19:34Z</dcterms:created>
  <dcterms:modified xsi:type="dcterms:W3CDTF">2023-09-05T08:28:05Z</dcterms:modified>
</cp:coreProperties>
</file>