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O:\03 貿易保険制度改正・新商品開発\01 制度改正\2023年度\2023年10月 海投フォローアップ＆損発解消通知\12. 様式\海投\HP掲載様式（10月６日受領版）\"/>
    </mc:Choice>
  </mc:AlternateContent>
  <xr:revisionPtr revIDLastSave="0" documentId="13_ncr:1_{A7903961-332B-4C36-96D9-40D78210D909}" xr6:coauthVersionLast="47" xr6:coauthVersionMax="47" xr10:uidLastSave="{00000000-0000-0000-0000-000000000000}"/>
  <bookViews>
    <workbookView xWindow="-120" yWindow="-120" windowWidth="29040" windowHeight="15990" xr2:uid="{00000000-000D-0000-FFFF-FFFF00000000}"/>
  </bookViews>
  <sheets>
    <sheet name="送金確定通知書" sheetId="2" r:id="rId1"/>
    <sheet name="通貨名称" sheetId="3" r:id="rId2"/>
    <sheet name="貼付用（送金確定）" sheetId="4" r:id="rId3"/>
  </sheets>
  <externalReferences>
    <externalReference r:id="rId4"/>
  </externalReferences>
  <definedNames>
    <definedName name="_xlnm.Print_Area" localSheetId="0">送金確定通知書!$A$1:$W$43</definedName>
    <definedName name="tuuka">[1]通貨略称!$A$1:$A$94</definedName>
    <definedName name="外貨の種類">#REF!</definedName>
    <definedName name="増減請求書通貨">#REF!</definedName>
    <definedName name="通貨名称">通貨名称!$A$1:$A$94</definedName>
    <definedName name="通貨略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2" l="1"/>
  <c r="I47" i="2"/>
  <c r="F47" i="2"/>
  <c r="D5" i="4"/>
  <c r="S35" i="2"/>
  <c r="M35" i="2"/>
  <c r="D19" i="4"/>
  <c r="G35" i="2"/>
  <c r="D13" i="4"/>
  <c r="B37" i="2"/>
  <c r="D2" i="4"/>
  <c r="D3" i="4"/>
  <c r="D4" i="4"/>
  <c r="D6" i="4"/>
  <c r="D8" i="4"/>
  <c r="D9" i="4"/>
  <c r="D11" i="4"/>
  <c r="D14" i="4"/>
  <c r="D15" i="4"/>
  <c r="D17" i="4"/>
  <c r="D20" i="4"/>
  <c r="D21" i="4"/>
  <c r="D23" i="4"/>
  <c r="D27" i="4"/>
  <c r="J27" i="2"/>
  <c r="D10" i="4"/>
  <c r="P27" i="2"/>
  <c r="D16" i="4"/>
  <c r="V27" i="2"/>
  <c r="D22" i="4"/>
  <c r="G30" i="2"/>
  <c r="D12" i="4"/>
  <c r="M30" i="2"/>
  <c r="D18" i="4"/>
  <c r="S30" i="2"/>
  <c r="D24" i="4"/>
  <c r="F48" i="2"/>
  <c r="I48" i="2"/>
  <c r="L48" i="2"/>
  <c r="D25" i="4"/>
</calcChain>
</file>

<file path=xl/sharedStrings.xml><?xml version="1.0" encoding="utf-8"?>
<sst xmlns="http://schemas.openxmlformats.org/spreadsheetml/2006/main" count="236" uniqueCount="209">
  <si>
    <t>印</t>
    <rPh sb="0" eb="1">
      <t>イン</t>
    </rPh>
    <phoneticPr fontId="2"/>
  </si>
  <si>
    <t>年　　月　　日</t>
    <rPh sb="0" eb="1">
      <t>ネン</t>
    </rPh>
    <rPh sb="3" eb="4">
      <t>ツキ</t>
    </rPh>
    <rPh sb="6" eb="7">
      <t>ニチ</t>
    </rPh>
    <phoneticPr fontId="2"/>
  </si>
  <si>
    <t>住　　所：</t>
    <rPh sb="0" eb="1">
      <t>ジュウ</t>
    </rPh>
    <rPh sb="3" eb="4">
      <t>ショ</t>
    </rPh>
    <phoneticPr fontId="2"/>
  </si>
  <si>
    <t>　【記入要領】</t>
    <rPh sb="2" eb="4">
      <t>キニュウ</t>
    </rPh>
    <rPh sb="4" eb="6">
      <t>ヨウリョウ</t>
    </rPh>
    <phoneticPr fontId="2"/>
  </si>
  <si>
    <t>保険契約者</t>
    <rPh sb="0" eb="2">
      <t>ホケン</t>
    </rPh>
    <rPh sb="2" eb="5">
      <t>ケイヤクシャ</t>
    </rPh>
    <phoneticPr fontId="2"/>
  </si>
  <si>
    <t>記</t>
    <rPh sb="0" eb="1">
      <t>キ</t>
    </rPh>
    <phoneticPr fontId="2"/>
  </si>
  <si>
    <t>担当者氏名：</t>
    <rPh sb="0" eb="3">
      <t>タントウシャ</t>
    </rPh>
    <rPh sb="3" eb="5">
      <t>シメイ</t>
    </rPh>
    <phoneticPr fontId="2"/>
  </si>
  <si>
    <t>部署名：</t>
    <rPh sb="0" eb="3">
      <t>ブショメイ</t>
    </rPh>
    <phoneticPr fontId="2"/>
  </si>
  <si>
    <t>メールアドレス：</t>
    <phoneticPr fontId="2"/>
  </si>
  <si>
    <t>ＴＥＬ：</t>
    <phoneticPr fontId="2"/>
  </si>
  <si>
    <t>00-0000-0000</t>
    <phoneticPr fontId="2"/>
  </si>
  <si>
    <t>ＦＡＸ：</t>
    <phoneticPr fontId="2"/>
  </si>
  <si>
    <t>）</t>
    <phoneticPr fontId="2"/>
  </si>
  <si>
    <t>000-000000-0</t>
    <phoneticPr fontId="2"/>
  </si>
  <si>
    <t>連絡先等</t>
    <rPh sb="0" eb="3">
      <t>レンラクサキ</t>
    </rPh>
    <rPh sb="3" eb="4">
      <t>トウ</t>
    </rPh>
    <phoneticPr fontId="2"/>
  </si>
  <si>
    <t>USD</t>
    <phoneticPr fontId="2"/>
  </si>
  <si>
    <t>GBP</t>
    <phoneticPr fontId="2"/>
  </si>
  <si>
    <t>CAD</t>
    <phoneticPr fontId="2"/>
  </si>
  <si>
    <t>CHF</t>
    <phoneticPr fontId="2"/>
  </si>
  <si>
    <t>DEM</t>
    <phoneticPr fontId="2"/>
  </si>
  <si>
    <t>SEK</t>
    <phoneticPr fontId="2"/>
  </si>
  <si>
    <t>NLG</t>
    <phoneticPr fontId="2"/>
  </si>
  <si>
    <t>BEF</t>
    <phoneticPr fontId="2"/>
  </si>
  <si>
    <t>FRF</t>
    <phoneticPr fontId="2"/>
  </si>
  <si>
    <t>ATS</t>
    <phoneticPr fontId="2"/>
  </si>
  <si>
    <t>DKK</t>
    <phoneticPr fontId="2"/>
  </si>
  <si>
    <t>ITL</t>
    <phoneticPr fontId="2"/>
  </si>
  <si>
    <t>NOK</t>
    <phoneticPr fontId="2"/>
  </si>
  <si>
    <t>PTE</t>
    <phoneticPr fontId="2"/>
  </si>
  <si>
    <t>JPY</t>
    <phoneticPr fontId="2"/>
  </si>
  <si>
    <t>AUD</t>
    <phoneticPr fontId="2"/>
  </si>
  <si>
    <t>CNY</t>
    <phoneticPr fontId="2"/>
  </si>
  <si>
    <t>NZD</t>
    <phoneticPr fontId="2"/>
  </si>
  <si>
    <t>HKD</t>
    <phoneticPr fontId="2"/>
  </si>
  <si>
    <t>SGD</t>
    <phoneticPr fontId="2"/>
  </si>
  <si>
    <t>AFA</t>
    <phoneticPr fontId="2"/>
  </si>
  <si>
    <t>BDT</t>
    <phoneticPr fontId="2"/>
  </si>
  <si>
    <t>MYK</t>
    <phoneticPr fontId="2"/>
  </si>
  <si>
    <t>CAR</t>
    <phoneticPr fontId="2"/>
  </si>
  <si>
    <t>INR</t>
    <phoneticPr fontId="2"/>
  </si>
  <si>
    <t>IDR</t>
    <phoneticPr fontId="2"/>
  </si>
  <si>
    <t>LAK</t>
    <phoneticPr fontId="2"/>
  </si>
  <si>
    <t>MYR</t>
    <phoneticPr fontId="2"/>
  </si>
  <si>
    <t>NPR</t>
    <phoneticPr fontId="2"/>
  </si>
  <si>
    <t>PKR</t>
    <phoneticPr fontId="2"/>
  </si>
  <si>
    <t>PGK</t>
    <phoneticPr fontId="2"/>
  </si>
  <si>
    <t>PHP</t>
    <phoneticPr fontId="2"/>
  </si>
  <si>
    <t>KRW</t>
    <phoneticPr fontId="2"/>
  </si>
  <si>
    <t>LKR</t>
    <phoneticPr fontId="2"/>
  </si>
  <si>
    <t>TWD</t>
    <phoneticPr fontId="2"/>
  </si>
  <si>
    <t>THB</t>
    <phoneticPr fontId="2"/>
  </si>
  <si>
    <t>VND</t>
    <phoneticPr fontId="2"/>
  </si>
  <si>
    <t>CSK</t>
    <phoneticPr fontId="2"/>
  </si>
  <si>
    <t>FIM</t>
    <phoneticPr fontId="2"/>
  </si>
  <si>
    <t>DOM</t>
    <phoneticPr fontId="2"/>
  </si>
  <si>
    <t>GRD</t>
    <phoneticPr fontId="2"/>
  </si>
  <si>
    <t>IEP</t>
    <phoneticPr fontId="2"/>
  </si>
  <si>
    <t>LUF</t>
    <phoneticPr fontId="2"/>
  </si>
  <si>
    <t>PLZ</t>
    <phoneticPr fontId="2"/>
  </si>
  <si>
    <t>RUB</t>
    <phoneticPr fontId="2"/>
  </si>
  <si>
    <t>ESP</t>
    <phoneticPr fontId="2"/>
  </si>
  <si>
    <t>YUN</t>
    <phoneticPr fontId="2"/>
  </si>
  <si>
    <t>BHD</t>
    <phoneticPr fontId="2"/>
  </si>
  <si>
    <t>IRR</t>
    <phoneticPr fontId="2"/>
  </si>
  <si>
    <t>IQD</t>
    <phoneticPr fontId="2"/>
  </si>
  <si>
    <t>KWD</t>
    <phoneticPr fontId="2"/>
  </si>
  <si>
    <t>OMR</t>
    <phoneticPr fontId="2"/>
  </si>
  <si>
    <t>QAR</t>
    <phoneticPr fontId="2"/>
  </si>
  <si>
    <t>SAR</t>
    <phoneticPr fontId="2"/>
  </si>
  <si>
    <t>SYP</t>
    <phoneticPr fontId="2"/>
  </si>
  <si>
    <t>TRL</t>
    <phoneticPr fontId="2"/>
  </si>
  <si>
    <t>AED</t>
    <phoneticPr fontId="2"/>
  </si>
  <si>
    <t>YER</t>
    <phoneticPr fontId="2"/>
  </si>
  <si>
    <t>PYG</t>
    <phoneticPr fontId="2"/>
  </si>
  <si>
    <t>CRC</t>
    <phoneticPr fontId="2"/>
  </si>
  <si>
    <t>CUP</t>
    <phoneticPr fontId="2"/>
  </si>
  <si>
    <t>GTQ</t>
    <phoneticPr fontId="2"/>
  </si>
  <si>
    <t>HNL</t>
    <phoneticPr fontId="2"/>
  </si>
  <si>
    <t>JMD</t>
    <phoneticPr fontId="2"/>
  </si>
  <si>
    <t>MXP</t>
    <phoneticPr fontId="2"/>
  </si>
  <si>
    <t>ARA</t>
    <phoneticPr fontId="2"/>
  </si>
  <si>
    <t>BOB</t>
    <phoneticPr fontId="2"/>
  </si>
  <si>
    <t>BRL</t>
    <phoneticPr fontId="2"/>
  </si>
  <si>
    <t>CLP</t>
    <phoneticPr fontId="2"/>
  </si>
  <si>
    <t>COP</t>
    <phoneticPr fontId="2"/>
  </si>
  <si>
    <t>PEI</t>
    <phoneticPr fontId="2"/>
  </si>
  <si>
    <t>UYP</t>
    <phoneticPr fontId="2"/>
  </si>
  <si>
    <t>VEB</t>
    <phoneticPr fontId="2"/>
  </si>
  <si>
    <t>DZD</t>
    <phoneticPr fontId="2"/>
  </si>
  <si>
    <t>EGP</t>
    <phoneticPr fontId="2"/>
  </si>
  <si>
    <t>XAF</t>
    <phoneticPr fontId="2"/>
  </si>
  <si>
    <t>GHC</t>
    <phoneticPr fontId="2"/>
  </si>
  <si>
    <t>KES</t>
    <phoneticPr fontId="2"/>
  </si>
  <si>
    <t>LYD</t>
    <phoneticPr fontId="2"/>
  </si>
  <si>
    <t>MAD</t>
    <phoneticPr fontId="2"/>
  </si>
  <si>
    <t>NGN</t>
    <phoneticPr fontId="2"/>
  </si>
  <si>
    <t>ZAR</t>
    <phoneticPr fontId="2"/>
  </si>
  <si>
    <t>TND</t>
    <phoneticPr fontId="2"/>
  </si>
  <si>
    <t>ZWD</t>
    <phoneticPr fontId="2"/>
  </si>
  <si>
    <t>ECU</t>
    <phoneticPr fontId="2"/>
  </si>
  <si>
    <t>MXN</t>
    <phoneticPr fontId="2"/>
  </si>
  <si>
    <t>EUR</t>
    <phoneticPr fontId="2"/>
  </si>
  <si>
    <t>CZK</t>
    <phoneticPr fontId="2"/>
  </si>
  <si>
    <t>HUF</t>
    <phoneticPr fontId="2"/>
  </si>
  <si>
    <t>PLN</t>
    <phoneticPr fontId="2"/>
  </si>
  <si>
    <t>SKK</t>
    <phoneticPr fontId="2"/>
  </si>
  <si>
    <t>YTL</t>
    <phoneticPr fontId="2"/>
  </si>
  <si>
    <t>TRY</t>
    <phoneticPr fontId="2"/>
  </si>
  <si>
    <t>その他</t>
    <rPh sb="2" eb="3">
      <t>タ</t>
    </rPh>
    <phoneticPr fontId="2"/>
  </si>
  <si>
    <t>USD</t>
  </si>
  <si>
    <t>円</t>
    <rPh sb="0" eb="1">
      <t>エン</t>
    </rPh>
    <phoneticPr fontId="2"/>
  </si>
  <si>
    <t>株</t>
    <rPh sb="0" eb="1">
      <t>カブ</t>
    </rPh>
    <phoneticPr fontId="2"/>
  </si>
  <si>
    <t>別紙様式第３</t>
    <phoneticPr fontId="2"/>
  </si>
  <si>
    <t>海外投資保険　送金確定通知書</t>
    <rPh sb="0" eb="2">
      <t>カイガイ</t>
    </rPh>
    <rPh sb="2" eb="4">
      <t>トウシ</t>
    </rPh>
    <rPh sb="4" eb="6">
      <t>ホケン</t>
    </rPh>
    <rPh sb="7" eb="9">
      <t>ソウキン</t>
    </rPh>
    <rPh sb="9" eb="11">
      <t>カクテイ</t>
    </rPh>
    <rPh sb="11" eb="14">
      <t>ツウチショ</t>
    </rPh>
    <phoneticPr fontId="2"/>
  </si>
  <si>
    <t xml:space="preserve">２．
</t>
    <phoneticPr fontId="2"/>
  </si>
  <si>
    <t xml:space="preserve">３．
</t>
    <phoneticPr fontId="2"/>
  </si>
  <si>
    <t xml:space="preserve"> 送金日</t>
    <rPh sb="1" eb="3">
      <t>ソウキン</t>
    </rPh>
    <rPh sb="3" eb="4">
      <t>ビ</t>
    </rPh>
    <phoneticPr fontId="2"/>
  </si>
  <si>
    <t>対象となる送金（１）</t>
    <rPh sb="0" eb="2">
      <t>タイショウ</t>
    </rPh>
    <rPh sb="5" eb="7">
      <t>ソウキン</t>
    </rPh>
    <phoneticPr fontId="2"/>
  </si>
  <si>
    <t>対象となる送金（２）</t>
    <rPh sb="0" eb="2">
      <t>タイショウ</t>
    </rPh>
    <rPh sb="5" eb="7">
      <t>ソウキン</t>
    </rPh>
    <phoneticPr fontId="2"/>
  </si>
  <si>
    <t>対象となる送金（３）</t>
    <rPh sb="0" eb="2">
      <t>タイショウ</t>
    </rPh>
    <rPh sb="5" eb="7">
      <t>ソウキン</t>
    </rPh>
    <phoneticPr fontId="2"/>
  </si>
  <si>
    <t>送金日：</t>
    <rPh sb="0" eb="2">
      <t>ソウキン</t>
    </rPh>
    <rPh sb="2" eb="3">
      <t>ビ</t>
    </rPh>
    <phoneticPr fontId="2"/>
  </si>
  <si>
    <t xml:space="preserve"> 送金額</t>
    <rPh sb="1" eb="4">
      <t>ソウキンガク</t>
    </rPh>
    <phoneticPr fontId="2"/>
  </si>
  <si>
    <t>【演算】</t>
    <rPh sb="1" eb="3">
      <t>エンザン</t>
    </rPh>
    <phoneticPr fontId="2"/>
  </si>
  <si>
    <t>該当する通知
事項</t>
    <rPh sb="0" eb="2">
      <t>ガイトウ</t>
    </rPh>
    <rPh sb="4" eb="6">
      <t>ツウチ</t>
    </rPh>
    <rPh sb="7" eb="9">
      <t>ジコウ</t>
    </rPh>
    <phoneticPr fontId="2"/>
  </si>
  <si>
    <t xml:space="preserve">１．
</t>
    <phoneticPr fontId="2"/>
  </si>
  <si>
    <t>投資先企業の
名称</t>
    <rPh sb="7" eb="9">
      <t>メイショウ</t>
    </rPh>
    <phoneticPr fontId="2"/>
  </si>
  <si>
    <t>４．</t>
    <phoneticPr fontId="2"/>
  </si>
  <si>
    <t>送金の内容</t>
    <rPh sb="0" eb="2">
      <t>ソウキン</t>
    </rPh>
    <rPh sb="3" eb="5">
      <t>ナイヨウ</t>
    </rPh>
    <phoneticPr fontId="2"/>
  </si>
  <si>
    <t>建値</t>
    <rPh sb="0" eb="2">
      <t>タテネ</t>
    </rPh>
    <phoneticPr fontId="2"/>
  </si>
  <si>
    <t>保険証券番号又は申込書提出日</t>
    <rPh sb="0" eb="2">
      <t>ホケン</t>
    </rPh>
    <rPh sb="6" eb="7">
      <t>マタ</t>
    </rPh>
    <rPh sb="8" eb="11">
      <t>モウシコミショ</t>
    </rPh>
    <rPh sb="11" eb="14">
      <t>テイシュツビ</t>
    </rPh>
    <phoneticPr fontId="2"/>
  </si>
  <si>
    <t xml:space="preserve">
</t>
    <phoneticPr fontId="9"/>
  </si>
  <si>
    <t>保険証券が未発行の場合には、申込書の提出日をご記入ください</t>
    <rPh sb="0" eb="2">
      <t>ホケン</t>
    </rPh>
    <rPh sb="2" eb="4">
      <t>ショウケン</t>
    </rPh>
    <rPh sb="5" eb="8">
      <t>ミハッコウ</t>
    </rPh>
    <rPh sb="9" eb="11">
      <t>バアイ</t>
    </rPh>
    <rPh sb="14" eb="17">
      <t>モウシコミショ</t>
    </rPh>
    <rPh sb="18" eb="21">
      <t>テイシュツビ</t>
    </rPh>
    <rPh sb="23" eb="25">
      <t>キニュウ</t>
    </rPh>
    <phoneticPr fontId="2"/>
  </si>
  <si>
    <t xml:space="preserve">ホームページの当月１日の為替相場（参照先の右列数値）→
</t>
    <rPh sb="7" eb="9">
      <t>トウゲツ</t>
    </rPh>
    <rPh sb="10" eb="11">
      <t>ニチ</t>
    </rPh>
    <rPh sb="12" eb="14">
      <t>カワセ</t>
    </rPh>
    <rPh sb="14" eb="16">
      <t>ソウバ</t>
    </rPh>
    <rPh sb="17" eb="20">
      <t>サンショウサキ</t>
    </rPh>
    <rPh sb="21" eb="22">
      <t>ミギ</t>
    </rPh>
    <rPh sb="22" eb="23">
      <t>レツ</t>
    </rPh>
    <rPh sb="23" eb="25">
      <t>スウチ</t>
    </rPh>
    <phoneticPr fontId="2"/>
  </si>
  <si>
    <t>換算率は、①送金日 ②申込月１日 のいずれかを選択できます
※換算率は、少数点第４位まで有効です（第５位を切り捨て）</t>
    <rPh sb="0" eb="3">
      <t>カンサンリツ</t>
    </rPh>
    <rPh sb="6" eb="8">
      <t>ソウキン</t>
    </rPh>
    <rPh sb="8" eb="9">
      <t>ビ</t>
    </rPh>
    <rPh sb="11" eb="13">
      <t>モウシコミ</t>
    </rPh>
    <rPh sb="13" eb="14">
      <t>ツキ</t>
    </rPh>
    <rPh sb="15" eb="16">
      <t>ヒ</t>
    </rPh>
    <rPh sb="23" eb="25">
      <t>センタク</t>
    </rPh>
    <rPh sb="31" eb="34">
      <t>カンサンリツ</t>
    </rPh>
    <rPh sb="36" eb="39">
      <t>ショウスウテン</t>
    </rPh>
    <rPh sb="39" eb="40">
      <t>ダイ</t>
    </rPh>
    <rPh sb="41" eb="42">
      <t>イ</t>
    </rPh>
    <rPh sb="44" eb="46">
      <t>ユウコウ</t>
    </rPh>
    <rPh sb="49" eb="50">
      <t>ダイ</t>
    </rPh>
    <rPh sb="51" eb="52">
      <t>イ</t>
    </rPh>
    <rPh sb="53" eb="54">
      <t>キ</t>
    </rPh>
    <rPh sb="55" eb="56">
      <t>ス</t>
    </rPh>
    <phoneticPr fontId="2"/>
  </si>
  <si>
    <t>対象となる送金毎に取得した株式の総数をご記入ください。なお、株式が発行されない場合は記入不要です</t>
    <rPh sb="0" eb="2">
      <t>タイショウ</t>
    </rPh>
    <rPh sb="5" eb="7">
      <t>ソウキン</t>
    </rPh>
    <rPh sb="7" eb="8">
      <t>ゴト</t>
    </rPh>
    <rPh sb="30" eb="32">
      <t>カブシキ</t>
    </rPh>
    <rPh sb="33" eb="35">
      <t>ハッコウ</t>
    </rPh>
    <rPh sb="39" eb="41">
      <t>バアイ</t>
    </rPh>
    <phoneticPr fontId="9"/>
  </si>
  <si>
    <t xml:space="preserve"> 該当株式数</t>
    <rPh sb="1" eb="3">
      <t>ガイトウ</t>
    </rPh>
    <rPh sb="3" eb="5">
      <t>カブシキ</t>
    </rPh>
    <rPh sb="5" eb="6">
      <t>スウ</t>
    </rPh>
    <phoneticPr fontId="2"/>
  </si>
  <si>
    <t xml:space="preserve"> その他通信欄</t>
    <rPh sb="3" eb="4">
      <t>タ</t>
    </rPh>
    <rPh sb="4" eb="7">
      <t>ツウシンラン</t>
    </rPh>
    <phoneticPr fontId="2"/>
  </si>
  <si>
    <t xml:space="preserve"> 事業に
 関する連絡先</t>
    <rPh sb="1" eb="3">
      <t>ジギョウ</t>
    </rPh>
    <rPh sb="6" eb="7">
      <t>カン</t>
    </rPh>
    <rPh sb="9" eb="12">
      <t>レンラクサキ</t>
    </rPh>
    <phoneticPr fontId="2"/>
  </si>
  <si>
    <t xml:space="preserve"> 保険申込に
 関する連絡先</t>
    <rPh sb="1" eb="3">
      <t>ホケン</t>
    </rPh>
    <rPh sb="3" eb="5">
      <t>モウシコミ</t>
    </rPh>
    <rPh sb="8" eb="9">
      <t>カン</t>
    </rPh>
    <rPh sb="11" eb="14">
      <t>レンラクサキ</t>
    </rPh>
    <phoneticPr fontId="2"/>
  </si>
  <si>
    <t>換算率</t>
    <rPh sb="0" eb="3">
      <t>カンサンリツ</t>
    </rPh>
    <phoneticPr fontId="2"/>
  </si>
  <si>
    <t xml:space="preserve"> ※証券未発行の場合／申込書提出日：</t>
    <rPh sb="2" eb="4">
      <t>ショウケン</t>
    </rPh>
    <rPh sb="4" eb="7">
      <t>ミハッコウ</t>
    </rPh>
    <rPh sb="8" eb="10">
      <t>バアイ</t>
    </rPh>
    <rPh sb="11" eb="14">
      <t>モウシコミショ</t>
    </rPh>
    <rPh sb="14" eb="17">
      <t>テイシュツビ</t>
    </rPh>
    <phoneticPr fontId="2"/>
  </si>
  <si>
    <t>※</t>
    <phoneticPr fontId="2"/>
  </si>
  <si>
    <t>項目</t>
    <rPh sb="0" eb="2">
      <t>コウモク</t>
    </rPh>
    <phoneticPr fontId="2"/>
  </si>
  <si>
    <t>該当セル</t>
    <rPh sb="0" eb="2">
      <t>ガイトウ</t>
    </rPh>
    <phoneticPr fontId="2"/>
  </si>
  <si>
    <t>引込データ</t>
    <rPh sb="0" eb="1">
      <t>ヒ</t>
    </rPh>
    <rPh sb="1" eb="2">
      <t>コ</t>
    </rPh>
    <phoneticPr fontId="2"/>
  </si>
  <si>
    <t>備考</t>
    <rPh sb="0" eb="2">
      <t>ビコウ</t>
    </rPh>
    <phoneticPr fontId="2"/>
  </si>
  <si>
    <t>保険証券番号</t>
    <rPh sb="0" eb="2">
      <t>ホケン</t>
    </rPh>
    <rPh sb="2" eb="4">
      <t>ショウケン</t>
    </rPh>
    <rPh sb="4" eb="6">
      <t>バンゴウ</t>
    </rPh>
    <phoneticPr fontId="2"/>
  </si>
  <si>
    <t>証券記載の外貨</t>
    <rPh sb="0" eb="2">
      <t>ショウケン</t>
    </rPh>
    <rPh sb="2" eb="4">
      <t>キサイ</t>
    </rPh>
    <rPh sb="5" eb="7">
      <t>ガイカ</t>
    </rPh>
    <phoneticPr fontId="2"/>
  </si>
  <si>
    <t>G27</t>
    <phoneticPr fontId="2"/>
  </si>
  <si>
    <t>H28</t>
    <phoneticPr fontId="2"/>
  </si>
  <si>
    <t>その他通信欄</t>
    <rPh sb="2" eb="3">
      <t>タ</t>
    </rPh>
    <rPh sb="3" eb="6">
      <t>ツウシンラン</t>
    </rPh>
    <phoneticPr fontId="2"/>
  </si>
  <si>
    <t>保険証券記載の外貨（複数の場合は枝番00のものを選択）</t>
    <rPh sb="0" eb="2">
      <t>ホケン</t>
    </rPh>
    <rPh sb="2" eb="4">
      <t>ショウケン</t>
    </rPh>
    <rPh sb="4" eb="6">
      <t>キサイ</t>
    </rPh>
    <rPh sb="7" eb="9">
      <t>ガイカ</t>
    </rPh>
    <rPh sb="10" eb="12">
      <t>フクスウ</t>
    </rPh>
    <rPh sb="13" eb="15">
      <t>バアイ</t>
    </rPh>
    <rPh sb="16" eb="18">
      <t>エダバン</t>
    </rPh>
    <rPh sb="24" eb="26">
      <t>センタク</t>
    </rPh>
    <phoneticPr fontId="2"/>
  </si>
  <si>
    <t>証券未発行の場合／申込書提出日</t>
    <phoneticPr fontId="2"/>
  </si>
  <si>
    <t>枝１/建値</t>
    <rPh sb="0" eb="1">
      <t>エダ</t>
    </rPh>
    <rPh sb="3" eb="5">
      <t>タテネ</t>
    </rPh>
    <phoneticPr fontId="2"/>
  </si>
  <si>
    <t>枝１/通貨</t>
    <rPh sb="0" eb="1">
      <t>エダ</t>
    </rPh>
    <rPh sb="3" eb="5">
      <t>ツウカ</t>
    </rPh>
    <phoneticPr fontId="2"/>
  </si>
  <si>
    <t>枝１/換算率</t>
    <rPh sb="0" eb="1">
      <t>エダ</t>
    </rPh>
    <rPh sb="3" eb="6">
      <t>カンサンリツ</t>
    </rPh>
    <phoneticPr fontId="2"/>
  </si>
  <si>
    <t>枝１/対価の額</t>
    <rPh sb="0" eb="1">
      <t>エダ</t>
    </rPh>
    <rPh sb="3" eb="5">
      <t>タイカ</t>
    </rPh>
    <rPh sb="6" eb="7">
      <t>ガク</t>
    </rPh>
    <phoneticPr fontId="2"/>
  </si>
  <si>
    <t>枝１/該当株式数</t>
    <rPh sb="0" eb="1">
      <t>エダ</t>
    </rPh>
    <rPh sb="3" eb="5">
      <t>ガイトウ</t>
    </rPh>
    <rPh sb="5" eb="8">
      <t>カブシキスウ</t>
    </rPh>
    <phoneticPr fontId="2"/>
  </si>
  <si>
    <t>E21</t>
    <phoneticPr fontId="2"/>
  </si>
  <si>
    <t>L22</t>
    <phoneticPr fontId="2"/>
  </si>
  <si>
    <t>T21</t>
    <phoneticPr fontId="2"/>
  </si>
  <si>
    <t>J27</t>
    <phoneticPr fontId="2"/>
  </si>
  <si>
    <t>G29</t>
    <phoneticPr fontId="2"/>
  </si>
  <si>
    <t>G31</t>
    <phoneticPr fontId="2"/>
  </si>
  <si>
    <t>M27</t>
    <phoneticPr fontId="2"/>
  </si>
  <si>
    <t>P27</t>
    <phoneticPr fontId="2"/>
  </si>
  <si>
    <t>N28</t>
    <phoneticPr fontId="2"/>
  </si>
  <si>
    <t>M29</t>
    <phoneticPr fontId="2"/>
  </si>
  <si>
    <t>M31</t>
    <phoneticPr fontId="2"/>
  </si>
  <si>
    <t>S27</t>
    <phoneticPr fontId="2"/>
  </si>
  <si>
    <t>V27</t>
    <phoneticPr fontId="2"/>
  </si>
  <si>
    <t>T28</t>
    <phoneticPr fontId="2"/>
  </si>
  <si>
    <t>S29</t>
    <phoneticPr fontId="2"/>
  </si>
  <si>
    <t>S31</t>
    <phoneticPr fontId="2"/>
  </si>
  <si>
    <t>E32</t>
    <phoneticPr fontId="2"/>
  </si>
  <si>
    <t>バイヤー名称</t>
    <rPh sb="4" eb="6">
      <t>メイショウ</t>
    </rPh>
    <phoneticPr fontId="2"/>
  </si>
  <si>
    <t>送金（１）送金日</t>
    <rPh sb="0" eb="2">
      <t>ソウキン</t>
    </rPh>
    <rPh sb="5" eb="7">
      <t>ソウキン</t>
    </rPh>
    <rPh sb="7" eb="8">
      <t>ビ</t>
    </rPh>
    <phoneticPr fontId="2"/>
  </si>
  <si>
    <t>送金（２）送金日</t>
    <rPh sb="0" eb="2">
      <t>ソウキン</t>
    </rPh>
    <rPh sb="5" eb="7">
      <t>ソウキン</t>
    </rPh>
    <rPh sb="7" eb="8">
      <t>ビ</t>
    </rPh>
    <phoneticPr fontId="2"/>
  </si>
  <si>
    <t>送金（３）送金日</t>
    <rPh sb="0" eb="2">
      <t>ソウキン</t>
    </rPh>
    <rPh sb="5" eb="7">
      <t>ソウキン</t>
    </rPh>
    <rPh sb="7" eb="8">
      <t>ビ</t>
    </rPh>
    <phoneticPr fontId="2"/>
  </si>
  <si>
    <t>M9、M10</t>
    <phoneticPr fontId="2"/>
  </si>
  <si>
    <t>I19、E20</t>
    <phoneticPr fontId="2"/>
  </si>
  <si>
    <t>G25</t>
    <phoneticPr fontId="2"/>
  </si>
  <si>
    <t>M25</t>
    <phoneticPr fontId="2"/>
  </si>
  <si>
    <t>S25</t>
    <phoneticPr fontId="2"/>
  </si>
  <si>
    <t>株式会社日本貿易保険　御中</t>
    <rPh sb="0" eb="4">
      <t>カブシキガイシャ</t>
    </rPh>
    <rPh sb="4" eb="6">
      <t>ニホン</t>
    </rPh>
    <rPh sb="6" eb="8">
      <t>ボウエキ</t>
    </rPh>
    <rPh sb="8" eb="10">
      <t>ホケン</t>
    </rPh>
    <rPh sb="11" eb="13">
      <t>オンチュウ</t>
    </rPh>
    <phoneticPr fontId="2"/>
  </si>
  <si>
    <t>海外投資保険手続細則の規定に基づき、下記のとおり通知します。</t>
    <rPh sb="24" eb="26">
      <t>ツウチ</t>
    </rPh>
    <phoneticPr fontId="2"/>
  </si>
  <si>
    <t>https://nexi.go.jp/form/investment/rate/index.html</t>
    <phoneticPr fontId="2"/>
  </si>
  <si>
    <t>YYYY/MM/DD</t>
    <phoneticPr fontId="2"/>
  </si>
  <si>
    <t>YYYY/MM/DD</t>
    <phoneticPr fontId="2"/>
  </si>
  <si>
    <t>YYYY/MM/DD</t>
    <phoneticPr fontId="2"/>
  </si>
  <si>
    <t xml:space="preserve"> 送金先</t>
    <rPh sb="1" eb="4">
      <t>ソウキンサキ</t>
    </rPh>
    <phoneticPr fontId="2"/>
  </si>
  <si>
    <t xml:space="preserve"> 送金対象</t>
    <rPh sb="1" eb="3">
      <t>ソウキン</t>
    </rPh>
    <rPh sb="3" eb="5">
      <t>タイショウ</t>
    </rPh>
    <phoneticPr fontId="2"/>
  </si>
  <si>
    <t xml:space="preserve"> 送金種類</t>
    <rPh sb="1" eb="3">
      <t>ソウキン</t>
    </rPh>
    <rPh sb="3" eb="5">
      <t>シュルイ</t>
    </rPh>
    <phoneticPr fontId="2"/>
  </si>
  <si>
    <t>対価の額等</t>
    <rPh sb="0" eb="2">
      <t>タイカ</t>
    </rPh>
    <rPh sb="3" eb="4">
      <t>ガク</t>
    </rPh>
    <rPh sb="4" eb="5">
      <t>トウ</t>
    </rPh>
    <phoneticPr fontId="2"/>
  </si>
  <si>
    <t>※送金額は演算します。円建の場合は、建値の外貨を"JPY"とした上、換算率に"1.0000"と記入してください</t>
    <rPh sb="1" eb="3">
      <t>ソウキン</t>
    </rPh>
    <rPh sb="3" eb="4">
      <t>ガク</t>
    </rPh>
    <rPh sb="18" eb="20">
      <t>タテネ</t>
    </rPh>
    <rPh sb="32" eb="33">
      <t>ウエ</t>
    </rPh>
    <rPh sb="34" eb="37">
      <t>カンサンリツ</t>
    </rPh>
    <phoneticPr fontId="2"/>
  </si>
  <si>
    <r>
      <rPr>
        <sz val="9"/>
        <rFont val="ＭＳ Ｐゴシック"/>
        <family val="3"/>
        <charset val="128"/>
      </rPr>
      <t>【</t>
    </r>
    <r>
      <rPr>
        <sz val="9"/>
        <rFont val="Arial"/>
        <family val="2"/>
      </rPr>
      <t>NEXI</t>
    </r>
    <r>
      <rPr>
        <sz val="9"/>
        <rFont val="ＭＳ Ｐゴシック"/>
        <family val="3"/>
        <charset val="128"/>
      </rPr>
      <t>使用欄】　※以下を削除しないでください。</t>
    </r>
    <rPh sb="5" eb="7">
      <t>シヨウ</t>
    </rPh>
    <rPh sb="7" eb="8">
      <t>ラン</t>
    </rPh>
    <rPh sb="11" eb="13">
      <t>イカ</t>
    </rPh>
    <rPh sb="14" eb="16">
      <t>サクジョ</t>
    </rPh>
    <phoneticPr fontId="2"/>
  </si>
  <si>
    <r>
      <t xml:space="preserve"> 送金日から１ヶ月以内に、以下の書類を添付し本通知書をご提出ください
</t>
    </r>
    <r>
      <rPr>
        <b/>
        <sz val="9"/>
        <rFont val="ＭＳ Ｐゴシック"/>
        <family val="3"/>
        <charset val="128"/>
      </rPr>
      <t>　［ 現金投資の場合 ］</t>
    </r>
    <r>
      <rPr>
        <sz val="9"/>
        <rFont val="ＭＳ Ｐゴシック"/>
        <family val="3"/>
        <charset val="128"/>
      </rPr>
      <t xml:space="preserve">
　　送金事務を取り扱った銀行等が発行する送金を証する書類
</t>
    </r>
    <r>
      <rPr>
        <b/>
        <sz val="9"/>
        <rFont val="ＭＳ Ｐゴシック"/>
        <family val="3"/>
        <charset val="128"/>
      </rPr>
      <t>　［ 現物出資の場合 ］</t>
    </r>
    <r>
      <rPr>
        <sz val="9"/>
        <rFont val="ＭＳ Ｐゴシック"/>
        <family val="3"/>
        <charset val="128"/>
      </rPr>
      <t xml:space="preserve">
　　輸出承認証、船積書類及び購入契約書等、会計帳簿
</t>
    </r>
    <r>
      <rPr>
        <b/>
        <sz val="9"/>
        <rFont val="ＭＳ Ｐゴシック"/>
        <family val="3"/>
        <charset val="128"/>
      </rPr>
      <t>　［ 無償増資の場合 ］</t>
    </r>
    <r>
      <rPr>
        <sz val="9"/>
        <rFont val="ＭＳ Ｐゴシック"/>
        <family val="3"/>
        <charset val="128"/>
      </rPr>
      <t xml:space="preserve">
　　相手方の資本金に組み入れられたことを示す証明書類</t>
    </r>
    <rPh sb="13" eb="15">
      <t>イカ</t>
    </rPh>
    <rPh sb="16" eb="18">
      <t>ショルイ</t>
    </rPh>
    <rPh sb="19" eb="21">
      <t>テンプ</t>
    </rPh>
    <rPh sb="22" eb="23">
      <t>ホン</t>
    </rPh>
    <rPh sb="23" eb="26">
      <t>ツウチショ</t>
    </rPh>
    <rPh sb="38" eb="40">
      <t>ゲンキン</t>
    </rPh>
    <rPh sb="40" eb="42">
      <t>トウシ</t>
    </rPh>
    <rPh sb="43" eb="45">
      <t>バアイ</t>
    </rPh>
    <rPh sb="80" eb="82">
      <t>ゲンブツ</t>
    </rPh>
    <rPh sb="82" eb="84">
      <t>シュッシ</t>
    </rPh>
    <rPh sb="85" eb="87">
      <t>バアイ</t>
    </rPh>
    <rPh sb="119" eb="121">
      <t>ムショウ</t>
    </rPh>
    <rPh sb="121" eb="123">
      <t>ゾウシ</t>
    </rPh>
    <rPh sb="124" eb="126">
      <t>バアイ</t>
    </rPh>
    <phoneticPr fontId="9"/>
  </si>
  <si>
    <t>)</t>
    <phoneticPr fontId="2"/>
  </si>
  <si>
    <t>（保険利用者コード：</t>
    <rPh sb="1" eb="3">
      <t>ホケン</t>
    </rPh>
    <rPh sb="3" eb="6">
      <t>リヨウシャ</t>
    </rPh>
    <phoneticPr fontId="2"/>
  </si>
  <si>
    <t>送金先</t>
    <rPh sb="0" eb="2">
      <t>ソウキン</t>
    </rPh>
    <rPh sb="2" eb="3">
      <t>サキ</t>
    </rPh>
    <phoneticPr fontId="2"/>
  </si>
  <si>
    <t>送金対象</t>
    <rPh sb="0" eb="2">
      <t>ソウキン</t>
    </rPh>
    <rPh sb="2" eb="4">
      <t>タイショウ</t>
    </rPh>
    <phoneticPr fontId="2"/>
  </si>
  <si>
    <t>(1)</t>
    <phoneticPr fontId="2"/>
  </si>
  <si>
    <t>(2)</t>
  </si>
  <si>
    <t>(3)</t>
  </si>
  <si>
    <t xml:space="preserve"> （ バイヤーコード：</t>
    <phoneticPr fontId="2"/>
  </si>
  <si>
    <t>00-0000-0000</t>
  </si>
  <si>
    <t>氏　　名：</t>
    <phoneticPr fontId="2"/>
  </si>
  <si>
    <t>00-00-000000</t>
    <phoneticPr fontId="2"/>
  </si>
  <si>
    <t>企業名 ：</t>
    <rPh sb="0" eb="2">
      <t>キギョウ</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</si>
</sst>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yy&quot;年&quot;m&quot;月&quot;d&quot;日&quot;"/>
    <numFmt numFmtId="177" formatCode="0.000%"/>
    <numFmt numFmtId="178" formatCode="#,##0;&quot;▲ &quot;#,##0"/>
    <numFmt numFmtId="179" formatCode="0;&quot;▲ &quot;0"/>
    <numFmt numFmtId="180" formatCode="#,##0.00;&quot;▲ &quot;#,##0.00"/>
    <numFmt numFmtId="181" formatCode="0.0000;&quot;▲ &quot;0.0000"/>
    <numFmt numFmtId="182" formatCode="yyyy/mm/dd"/>
    <numFmt numFmtId="183" formatCode="yyyy/m/d;@"/>
  </numFmts>
  <fonts count="29">
    <font>
      <sz val="11"/>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b/>
      <sz val="10"/>
      <name val="ＭＳ Ｐゴシック"/>
      <family val="3"/>
      <charset val="128"/>
    </font>
    <font>
      <sz val="11"/>
      <name val="ＭＳ Ｐゴシック"/>
      <family val="3"/>
      <charset val="128"/>
    </font>
    <font>
      <b/>
      <sz val="9"/>
      <name val="ＭＳ Ｐゴシック"/>
      <family val="3"/>
      <charset val="128"/>
    </font>
    <font>
      <sz val="6"/>
      <name val="ＭＳ Ｐゴシック"/>
      <family val="3"/>
      <charset val="128"/>
    </font>
    <font>
      <sz val="9"/>
      <name val="Arial"/>
      <family val="2"/>
    </font>
    <font>
      <sz val="11"/>
      <name val="Arial"/>
      <family val="2"/>
    </font>
    <font>
      <u/>
      <sz val="11"/>
      <color theme="10"/>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color theme="1" tint="0.499984740745262"/>
      <name val="ＭＳ Ｐゴシック"/>
      <family val="3"/>
      <charset val="128"/>
    </font>
    <font>
      <sz val="9"/>
      <color rgb="FFFF0000"/>
      <name val="ＭＳ Ｐゴシック"/>
      <family val="3"/>
      <charset val="128"/>
      <scheme val="minor"/>
    </font>
    <font>
      <sz val="9"/>
      <color rgb="FFFF0000"/>
      <name val="ＭＳ Ｐゴシック"/>
      <family val="3"/>
      <charset val="128"/>
    </font>
    <font>
      <sz val="9"/>
      <color rgb="FF0000FF"/>
      <name val="ＭＳ Ｐゴシック"/>
      <family val="3"/>
      <charset val="128"/>
    </font>
    <font>
      <sz val="9"/>
      <color rgb="FF000000"/>
      <name val="ＭＳ Ｐゴシック"/>
      <family val="3"/>
      <charset val="128"/>
      <scheme val="minor"/>
    </font>
    <font>
      <sz val="9"/>
      <color theme="1"/>
      <name val="ＭＳ Ｐゴシック"/>
      <family val="3"/>
      <charset val="128"/>
      <scheme val="minor"/>
    </font>
    <font>
      <sz val="9"/>
      <color rgb="FF0D0D0D"/>
      <name val="ＭＳ Ｐゴシック"/>
      <family val="3"/>
      <charset val="128"/>
      <scheme val="minor"/>
    </font>
    <font>
      <u/>
      <sz val="9"/>
      <color theme="1"/>
      <name val="ＭＳ Ｐゴシック"/>
      <family val="3"/>
      <charset val="128"/>
    </font>
    <font>
      <sz val="9"/>
      <name val="ＭＳ Ｐゴシック"/>
      <family val="3"/>
      <charset val="128"/>
      <scheme val="minor"/>
    </font>
    <font>
      <sz val="9"/>
      <color theme="0"/>
      <name val="ＭＳ Ｐゴシック"/>
      <family val="3"/>
      <charset val="128"/>
    </font>
    <font>
      <sz val="8"/>
      <color rgb="FF0000FF"/>
      <name val="ＭＳ Ｐゴシック"/>
      <family val="3"/>
      <charset val="128"/>
    </font>
    <font>
      <sz val="8"/>
      <color rgb="FFFF0000"/>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0C0C0"/>
        <bgColor indexed="64"/>
      </patternFill>
    </fill>
    <fill>
      <patternFill patternType="solid">
        <fgColor theme="3" tint="0.59999389629810485"/>
        <bgColor indexed="64"/>
      </patternFill>
    </fill>
    <fill>
      <patternFill patternType="solid">
        <fgColor theme="0" tint="-4.9989318521683403E-2"/>
        <bgColor indexed="64"/>
      </patternFill>
    </fill>
  </fills>
  <borders count="32">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right style="thin">
        <color indexed="64"/>
      </right>
      <top style="thin">
        <color indexed="64"/>
      </top>
      <bottom style="dotted">
        <color theme="1" tint="0.499984740745262"/>
      </bottom>
      <diagonal/>
    </border>
    <border>
      <left style="thin">
        <color indexed="64"/>
      </left>
      <right style="thin">
        <color indexed="64"/>
      </right>
      <top/>
      <bottom style="dotted">
        <color theme="1" tint="0.499984740745262"/>
      </bottom>
      <diagonal/>
    </border>
    <border>
      <left style="thin">
        <color indexed="64"/>
      </left>
      <right/>
      <top/>
      <bottom style="dotted">
        <color theme="1" tint="0.499984740745262"/>
      </bottom>
      <diagonal/>
    </border>
    <border>
      <left/>
      <right style="thin">
        <color indexed="64"/>
      </right>
      <top/>
      <bottom style="dotted">
        <color theme="1" tint="0.499984740745262"/>
      </bottom>
      <diagonal/>
    </border>
    <border>
      <left style="thin">
        <color indexed="64"/>
      </left>
      <right style="thin">
        <color indexed="64"/>
      </right>
      <top style="dotted">
        <color theme="1" tint="0.499984740745262"/>
      </top>
      <bottom style="dotted">
        <color theme="1" tint="0.499984740745262"/>
      </bottom>
      <diagonal/>
    </border>
    <border>
      <left style="thin">
        <color indexed="64"/>
      </left>
      <right/>
      <top style="dotted">
        <color theme="1" tint="0.499984740745262"/>
      </top>
      <bottom style="dotted">
        <color theme="1" tint="0.499984740745262"/>
      </bottom>
      <diagonal/>
    </border>
    <border>
      <left/>
      <right style="thin">
        <color indexed="64"/>
      </right>
      <top style="dotted">
        <color theme="1" tint="0.499984740745262"/>
      </top>
      <bottom style="dotted">
        <color theme="1" tint="0.499984740745262"/>
      </bottom>
      <diagonal/>
    </border>
    <border>
      <left style="thin">
        <color indexed="64"/>
      </left>
      <right/>
      <top style="dotted">
        <color theme="1" tint="0.499984740745262"/>
      </top>
      <bottom style="dotted">
        <color indexed="64"/>
      </bottom>
      <diagonal/>
    </border>
    <border>
      <left style="thin">
        <color indexed="64"/>
      </left>
      <right style="thin">
        <color indexed="64"/>
      </right>
      <top style="dotted">
        <color theme="1" tint="0.499984740745262"/>
      </top>
      <bottom style="dotted">
        <color indexed="64"/>
      </bottom>
      <diagonal/>
    </border>
    <border>
      <left/>
      <right style="thin">
        <color indexed="64"/>
      </right>
      <top style="dotted">
        <color theme="1" tint="0.499984740745262"/>
      </top>
      <bottom style="dotted">
        <color indexed="64"/>
      </bottom>
      <diagonal/>
    </border>
    <border>
      <left style="thin">
        <color indexed="64"/>
      </left>
      <right style="thin">
        <color indexed="64"/>
      </right>
      <top style="dotted">
        <color theme="1" tint="0.499984740745262"/>
      </top>
      <bottom style="thin">
        <color indexed="64"/>
      </bottom>
      <diagonal/>
    </border>
    <border>
      <left/>
      <right/>
      <top/>
      <bottom style="hair">
        <color theme="1" tint="0.499984740745262"/>
      </bottom>
      <diagonal/>
    </border>
    <border>
      <left/>
      <right/>
      <top style="hair">
        <color theme="1" tint="0.499984740745262"/>
      </top>
      <bottom style="hair">
        <color theme="1" tint="0.499984740745262"/>
      </bottom>
      <diagonal/>
    </border>
  </borders>
  <cellStyleXfs count="3">
    <xf numFmtId="0" fontId="0" fillId="0" borderId="0"/>
    <xf numFmtId="0" fontId="12" fillId="0" borderId="0" applyNumberFormat="0" applyFill="0" applyBorder="0" applyAlignment="0" applyProtection="0">
      <alignment vertical="top"/>
      <protection locked="0"/>
    </xf>
    <xf numFmtId="0" fontId="7" fillId="0" borderId="0"/>
  </cellStyleXfs>
  <cellXfs count="279">
    <xf numFmtId="0" fontId="0" fillId="0" borderId="0" xfId="0"/>
    <xf numFmtId="0" fontId="0" fillId="0" borderId="0" xfId="0" applyAlignment="1">
      <alignment vertical="center"/>
    </xf>
    <xf numFmtId="0" fontId="3"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right" vertical="center"/>
    </xf>
    <xf numFmtId="0" fontId="6" fillId="2" borderId="0" xfId="0" applyFont="1" applyFill="1" applyAlignment="1">
      <alignment vertical="center"/>
    </xf>
    <xf numFmtId="0" fontId="5" fillId="2" borderId="0" xfId="0" applyFont="1" applyFill="1" applyAlignment="1">
      <alignment horizontal="right" vertical="center"/>
    </xf>
    <xf numFmtId="0" fontId="5" fillId="0" borderId="0" xfId="0" applyFont="1" applyAlignment="1">
      <alignment vertical="center"/>
    </xf>
    <xf numFmtId="0" fontId="13" fillId="3" borderId="0" xfId="0" applyFont="1" applyFill="1" applyAlignment="1">
      <alignment vertical="center"/>
    </xf>
    <xf numFmtId="0" fontId="14" fillId="3" borderId="0" xfId="0" applyFont="1" applyFill="1" applyAlignment="1">
      <alignment vertical="center"/>
    </xf>
    <xf numFmtId="0" fontId="15" fillId="3" borderId="0" xfId="0" applyFont="1" applyFill="1" applyAlignment="1">
      <alignment vertical="center"/>
    </xf>
    <xf numFmtId="0" fontId="16" fillId="2" borderId="0" xfId="0" applyFont="1" applyFill="1" applyAlignment="1">
      <alignment horizontal="center" vertical="center"/>
    </xf>
    <xf numFmtId="49" fontId="3" fillId="2" borderId="0" xfId="0" applyNumberFormat="1" applyFont="1" applyFill="1" applyAlignment="1">
      <alignment vertical="center"/>
    </xf>
    <xf numFmtId="0" fontId="3" fillId="2" borderId="0" xfId="0" applyFont="1" applyFill="1" applyAlignment="1">
      <alignment horizontal="left" vertical="top"/>
    </xf>
    <xf numFmtId="0" fontId="3" fillId="2" borderId="0" xfId="0" applyFont="1" applyFill="1" applyAlignment="1">
      <alignment vertical="top"/>
    </xf>
    <xf numFmtId="0" fontId="3" fillId="2" borderId="1" xfId="0" applyFont="1" applyFill="1" applyBorder="1" applyAlignment="1">
      <alignment vertical="center"/>
    </xf>
    <xf numFmtId="0" fontId="15" fillId="3" borderId="0" xfId="0" applyFont="1" applyFill="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5" fillId="2" borderId="2" xfId="0" applyFont="1" applyFill="1" applyBorder="1" applyAlignment="1">
      <alignment horizontal="right" vertical="center"/>
    </xf>
    <xf numFmtId="0" fontId="5" fillId="2" borderId="1" xfId="0" applyFont="1" applyFill="1" applyBorder="1" applyAlignment="1">
      <alignment horizontal="right" vertical="center"/>
    </xf>
    <xf numFmtId="177" fontId="3" fillId="0" borderId="0" xfId="0" applyNumberFormat="1" applyFont="1" applyAlignment="1">
      <alignment vertical="center"/>
    </xf>
    <xf numFmtId="0" fontId="5" fillId="0" borderId="0" xfId="0" applyFont="1" applyAlignment="1">
      <alignment vertical="center" textRotation="255"/>
    </xf>
    <xf numFmtId="0" fontId="0" fillId="0" borderId="0" xfId="0" applyAlignment="1">
      <alignment horizontal="left" vertical="center"/>
    </xf>
    <xf numFmtId="0" fontId="7" fillId="0" borderId="0" xfId="2" applyAlignment="1">
      <alignment vertical="center" wrapText="1"/>
    </xf>
    <xf numFmtId="0" fontId="3" fillId="0" borderId="0" xfId="0" applyFont="1" applyAlignment="1">
      <alignment horizontal="left" vertical="center"/>
    </xf>
    <xf numFmtId="0" fontId="17" fillId="0" borderId="0" xfId="0" applyFont="1" applyAlignment="1">
      <alignment vertical="top" wrapText="1"/>
    </xf>
    <xf numFmtId="0" fontId="3" fillId="2" borderId="0" xfId="0" applyFont="1" applyFill="1" applyAlignment="1">
      <alignment horizontal="left" vertical="top" wrapText="1"/>
    </xf>
    <xf numFmtId="0" fontId="5" fillId="2" borderId="3" xfId="0" applyFont="1" applyFill="1" applyBorder="1" applyAlignment="1">
      <alignment vertical="center"/>
    </xf>
    <xf numFmtId="0" fontId="5" fillId="2" borderId="4" xfId="0" applyFont="1" applyFill="1" applyBorder="1" applyAlignment="1">
      <alignment vertical="center"/>
    </xf>
    <xf numFmtId="0" fontId="3" fillId="0" borderId="1" xfId="0" applyFont="1" applyBorder="1" applyAlignment="1">
      <alignment vertical="center"/>
    </xf>
    <xf numFmtId="178" fontId="3" fillId="2" borderId="1" xfId="0" applyNumberFormat="1" applyFont="1" applyFill="1" applyBorder="1" applyAlignment="1">
      <alignment horizontal="center" vertical="center"/>
    </xf>
    <xf numFmtId="178" fontId="3" fillId="2" borderId="5" xfId="0" applyNumberFormat="1" applyFont="1" applyFill="1" applyBorder="1" applyAlignment="1">
      <alignment vertical="center"/>
    </xf>
    <xf numFmtId="0" fontId="3" fillId="2" borderId="6" xfId="2" applyFont="1" applyFill="1" applyBorder="1" applyAlignment="1">
      <alignment vertical="center"/>
    </xf>
    <xf numFmtId="0" fontId="3" fillId="2" borderId="1" xfId="2" applyFont="1" applyFill="1" applyBorder="1" applyAlignment="1">
      <alignment vertical="center"/>
    </xf>
    <xf numFmtId="0" fontId="5" fillId="2" borderId="0" xfId="2" applyFont="1" applyFill="1" applyAlignment="1">
      <alignment vertical="top"/>
    </xf>
    <xf numFmtId="0" fontId="3" fillId="2" borderId="0" xfId="2" applyFont="1" applyFill="1" applyAlignment="1">
      <alignment vertical="center"/>
    </xf>
    <xf numFmtId="176" fontId="3" fillId="2" borderId="4" xfId="0" applyNumberFormat="1" applyFont="1" applyFill="1" applyBorder="1" applyAlignment="1">
      <alignment vertical="center"/>
    </xf>
    <xf numFmtId="0" fontId="5" fillId="2" borderId="7" xfId="0" applyFont="1" applyFill="1" applyBorder="1" applyAlignment="1">
      <alignment vertical="center"/>
    </xf>
    <xf numFmtId="0" fontId="0" fillId="2" borderId="3" xfId="0" applyFill="1" applyBorder="1" applyAlignment="1">
      <alignment vertical="center"/>
    </xf>
    <xf numFmtId="0" fontId="5" fillId="4" borderId="7" xfId="0"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horizontal="right" vertical="center"/>
    </xf>
    <xf numFmtId="180" fontId="3" fillId="2" borderId="0" xfId="0" applyNumberFormat="1" applyFont="1" applyFill="1" applyAlignment="1">
      <alignment vertical="center"/>
    </xf>
    <xf numFmtId="180" fontId="5" fillId="2" borderId="3" xfId="0" applyNumberFormat="1" applyFont="1" applyFill="1" applyBorder="1" applyAlignment="1">
      <alignment vertical="center"/>
    </xf>
    <xf numFmtId="0" fontId="18" fillId="2" borderId="0" xfId="0" applyFont="1" applyFill="1" applyAlignment="1">
      <alignment horizontal="right" vertical="center"/>
    </xf>
    <xf numFmtId="0" fontId="5" fillId="4" borderId="2" xfId="0" applyFont="1" applyFill="1" applyBorder="1" applyAlignment="1">
      <alignment vertical="center"/>
    </xf>
    <xf numFmtId="0" fontId="5" fillId="4" borderId="2" xfId="0" applyFont="1" applyFill="1" applyBorder="1" applyAlignment="1">
      <alignment horizontal="right" vertical="center"/>
    </xf>
    <xf numFmtId="0" fontId="0" fillId="2" borderId="8" xfId="0" applyFill="1" applyBorder="1" applyAlignment="1">
      <alignment vertical="center"/>
    </xf>
    <xf numFmtId="0" fontId="5" fillId="4" borderId="1" xfId="0" applyFont="1" applyFill="1" applyBorder="1" applyAlignment="1">
      <alignment vertical="center"/>
    </xf>
    <xf numFmtId="0" fontId="5" fillId="4" borderId="6" xfId="2" quotePrefix="1" applyFont="1" applyFill="1" applyBorder="1" applyAlignment="1">
      <alignment horizontal="right" vertical="center"/>
    </xf>
    <xf numFmtId="0" fontId="5" fillId="4" borderId="7" xfId="2" quotePrefix="1" applyFont="1" applyFill="1" applyBorder="1" applyAlignment="1">
      <alignment vertical="center"/>
    </xf>
    <xf numFmtId="0" fontId="5" fillId="4" borderId="2" xfId="2" applyFont="1" applyFill="1" applyBorder="1" applyAlignment="1">
      <alignment vertical="top" wrapText="1"/>
    </xf>
    <xf numFmtId="0" fontId="3" fillId="0" borderId="5" xfId="0" applyFont="1" applyBorder="1" applyAlignment="1">
      <alignment vertical="center"/>
    </xf>
    <xf numFmtId="0" fontId="3" fillId="2" borderId="8" xfId="2" applyFont="1" applyFill="1" applyBorder="1" applyAlignment="1">
      <alignment vertical="center"/>
    </xf>
    <xf numFmtId="0" fontId="3" fillId="2" borderId="2" xfId="2" applyFont="1" applyFill="1" applyBorder="1" applyAlignment="1">
      <alignment vertical="center"/>
    </xf>
    <xf numFmtId="0" fontId="3" fillId="0" borderId="4" xfId="0" applyFont="1" applyBorder="1" applyAlignment="1">
      <alignment vertical="center"/>
    </xf>
    <xf numFmtId="178" fontId="19" fillId="2" borderId="2"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xf>
    <xf numFmtId="49" fontId="19" fillId="2" borderId="2" xfId="0" applyNumberFormat="1" applyFont="1" applyFill="1" applyBorder="1" applyAlignment="1">
      <alignment horizontal="right" vertical="center"/>
    </xf>
    <xf numFmtId="179" fontId="19" fillId="2" borderId="2" xfId="0" applyNumberFormat="1" applyFont="1" applyFill="1" applyBorder="1" applyAlignment="1">
      <alignment horizontal="right" vertical="center"/>
    </xf>
    <xf numFmtId="178" fontId="19" fillId="2" borderId="2" xfId="0" applyNumberFormat="1" applyFont="1" applyFill="1" applyBorder="1" applyAlignment="1">
      <alignment vertical="center"/>
    </xf>
    <xf numFmtId="178" fontId="5" fillId="2" borderId="2" xfId="0" applyNumberFormat="1" applyFont="1" applyFill="1" applyBorder="1" applyAlignment="1">
      <alignment vertical="center"/>
    </xf>
    <xf numFmtId="0" fontId="5" fillId="4" borderId="7" xfId="2" quotePrefix="1" applyFont="1" applyFill="1" applyBorder="1" applyAlignment="1">
      <alignment horizontal="right" vertical="center"/>
    </xf>
    <xf numFmtId="0" fontId="5" fillId="0" borderId="0" xfId="0" applyFont="1" applyAlignment="1">
      <alignment vertical="top" wrapText="1"/>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5" fillId="2" borderId="9" xfId="0" applyFont="1" applyFill="1" applyBorder="1" applyAlignment="1">
      <alignment vertical="center"/>
    </xf>
    <xf numFmtId="0" fontId="5" fillId="4" borderId="10" xfId="0" applyFont="1" applyFill="1" applyBorder="1" applyAlignment="1">
      <alignment vertical="center"/>
    </xf>
    <xf numFmtId="0" fontId="0" fillId="4" borderId="11" xfId="0" applyFill="1" applyBorder="1" applyAlignment="1">
      <alignment vertical="center"/>
    </xf>
    <xf numFmtId="0" fontId="0" fillId="4" borderId="9" xfId="0" applyFill="1" applyBorder="1" applyAlignment="1">
      <alignment vertical="center"/>
    </xf>
    <xf numFmtId="0" fontId="5" fillId="4" borderId="6" xfId="0" applyFont="1" applyFill="1" applyBorder="1" applyAlignment="1">
      <alignment vertical="center"/>
    </xf>
    <xf numFmtId="0" fontId="5" fillId="4" borderId="5" xfId="2" applyFont="1" applyFill="1" applyBorder="1" applyAlignment="1">
      <alignment vertical="center" wrapText="1"/>
    </xf>
    <xf numFmtId="0" fontId="3" fillId="2" borderId="1" xfId="0" applyFont="1" applyFill="1" applyBorder="1" applyAlignment="1">
      <alignment vertical="center" shrinkToFit="1"/>
    </xf>
    <xf numFmtId="0" fontId="3" fillId="2" borderId="2" xfId="0" applyFont="1" applyFill="1" applyBorder="1" applyAlignment="1">
      <alignment vertical="center" shrinkToFit="1"/>
    </xf>
    <xf numFmtId="0" fontId="3" fillId="2" borderId="0" xfId="0" applyFont="1" applyFill="1" applyAlignment="1">
      <alignment vertical="center" shrinkToFit="1"/>
    </xf>
    <xf numFmtId="0" fontId="5" fillId="4" borderId="7" xfId="0" applyFont="1" applyFill="1" applyBorder="1" applyAlignment="1">
      <alignment vertical="center" textRotation="255"/>
    </xf>
    <xf numFmtId="0" fontId="5" fillId="4" borderId="8" xfId="0" applyFont="1" applyFill="1" applyBorder="1" applyAlignment="1">
      <alignment vertical="center"/>
    </xf>
    <xf numFmtId="0" fontId="5" fillId="0" borderId="0" xfId="0" applyFont="1" applyAlignment="1">
      <alignment horizontal="left" vertical="center"/>
    </xf>
    <xf numFmtId="0" fontId="5" fillId="3" borderId="0" xfId="0" applyFont="1" applyFill="1" applyAlignment="1">
      <alignment horizontal="left" vertical="center"/>
    </xf>
    <xf numFmtId="0" fontId="15" fillId="3" borderId="0" xfId="0" applyFont="1" applyFill="1" applyAlignment="1">
      <alignment horizontal="left" vertical="center"/>
    </xf>
    <xf numFmtId="0" fontId="20" fillId="3" borderId="0" xfId="0" applyFont="1" applyFill="1" applyAlignment="1">
      <alignment vertical="center"/>
    </xf>
    <xf numFmtId="0" fontId="5" fillId="3" borderId="0" xfId="0" applyFont="1" applyFill="1" applyAlignment="1">
      <alignment vertical="center"/>
    </xf>
    <xf numFmtId="0" fontId="21" fillId="3" borderId="0" xfId="0" applyFont="1" applyFill="1" applyAlignment="1">
      <alignment horizontal="left" vertical="center"/>
    </xf>
    <xf numFmtId="0" fontId="8" fillId="3" borderId="0" xfId="2" applyFont="1" applyFill="1" applyAlignment="1">
      <alignment horizontal="left" vertical="top"/>
    </xf>
    <xf numFmtId="0" fontId="5" fillId="3" borderId="0" xfId="2" applyFont="1" applyFill="1" applyAlignment="1">
      <alignment horizontal="left" vertical="top"/>
    </xf>
    <xf numFmtId="0" fontId="19" fillId="3" borderId="0" xfId="2" applyFont="1" applyFill="1" applyAlignment="1">
      <alignment horizontal="left" vertical="center"/>
    </xf>
    <xf numFmtId="0" fontId="8" fillId="3" borderId="0" xfId="0" applyFont="1" applyFill="1" applyAlignment="1">
      <alignment horizontal="left" vertical="center"/>
    </xf>
    <xf numFmtId="0" fontId="21" fillId="0" borderId="0" xfId="0" applyFont="1" applyAlignment="1">
      <alignment horizontal="left" vertical="center"/>
    </xf>
    <xf numFmtId="0" fontId="20" fillId="0" borderId="0" xfId="0" applyFont="1" applyAlignment="1">
      <alignment vertical="center"/>
    </xf>
    <xf numFmtId="0" fontId="5" fillId="3" borderId="0" xfId="0" applyFont="1" applyFill="1" applyAlignment="1">
      <alignment horizontal="left" vertical="top"/>
    </xf>
    <xf numFmtId="0" fontId="5" fillId="3" borderId="0" xfId="0" applyFont="1" applyFill="1" applyAlignment="1">
      <alignment horizontal="left" vertical="center" shrinkToFit="1"/>
    </xf>
    <xf numFmtId="0" fontId="5" fillId="3" borderId="0" xfId="0" applyFont="1" applyFill="1" applyAlignment="1">
      <alignment horizontal="left"/>
    </xf>
    <xf numFmtId="178" fontId="5" fillId="3" borderId="0" xfId="0" applyNumberFormat="1" applyFont="1" applyFill="1" applyAlignment="1">
      <alignment horizontal="left" vertical="center"/>
    </xf>
    <xf numFmtId="0" fontId="5" fillId="3" borderId="0" xfId="0" applyFont="1" applyFill="1" applyAlignment="1">
      <alignment vertical="top"/>
    </xf>
    <xf numFmtId="0" fontId="5" fillId="3" borderId="0" xfId="0" applyFont="1" applyFill="1" applyAlignment="1">
      <alignment vertical="top" wrapText="1"/>
    </xf>
    <xf numFmtId="0" fontId="15" fillId="3" borderId="0" xfId="0" applyFont="1" applyFill="1" applyAlignment="1">
      <alignment vertical="top" wrapText="1"/>
    </xf>
    <xf numFmtId="0" fontId="0" fillId="3" borderId="0" xfId="0" applyFill="1" applyAlignment="1">
      <alignment vertical="center"/>
    </xf>
    <xf numFmtId="0" fontId="15" fillId="3" borderId="0" xfId="0" applyFont="1" applyFill="1" applyAlignment="1">
      <alignment horizontal="right" vertical="top"/>
    </xf>
    <xf numFmtId="0" fontId="22" fillId="3" borderId="0" xfId="0" applyFont="1" applyFill="1" applyAlignment="1">
      <alignment vertical="top"/>
    </xf>
    <xf numFmtId="0" fontId="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right" vertical="top"/>
    </xf>
    <xf numFmtId="0" fontId="23" fillId="0" borderId="0" xfId="1" applyFont="1" applyFill="1" applyAlignment="1" applyProtection="1">
      <alignment vertical="top"/>
    </xf>
    <xf numFmtId="0" fontId="24" fillId="3" borderId="0" xfId="0" applyFont="1" applyFill="1" applyAlignment="1">
      <alignment vertical="center"/>
    </xf>
    <xf numFmtId="0" fontId="21" fillId="3" borderId="0" xfId="0" applyFont="1" applyFill="1" applyAlignment="1">
      <alignment vertical="top" wrapText="1"/>
    </xf>
    <xf numFmtId="0" fontId="21" fillId="3" borderId="0" xfId="0" applyFont="1" applyFill="1" applyAlignment="1">
      <alignment vertical="center"/>
    </xf>
    <xf numFmtId="0" fontId="17" fillId="3" borderId="0" xfId="0" applyFont="1" applyFill="1" applyAlignment="1">
      <alignment horizontal="left" vertical="top" wrapText="1"/>
    </xf>
    <xf numFmtId="0" fontId="0" fillId="2" borderId="0" xfId="0" applyFill="1"/>
    <xf numFmtId="0" fontId="21" fillId="0" borderId="0" xfId="0" applyFont="1" applyAlignment="1">
      <alignment vertical="top" wrapText="1"/>
    </xf>
    <xf numFmtId="0" fontId="22" fillId="0" borderId="0" xfId="0" applyFont="1" applyAlignment="1">
      <alignment horizontal="left" vertical="top"/>
    </xf>
    <xf numFmtId="0" fontId="21" fillId="0" borderId="0" xfId="0" applyFont="1" applyAlignment="1">
      <alignment horizontal="left" vertical="top" wrapText="1"/>
    </xf>
    <xf numFmtId="49" fontId="3" fillId="2" borderId="1" xfId="0" applyNumberFormat="1" applyFont="1" applyFill="1" applyBorder="1" applyAlignment="1">
      <alignment vertical="center"/>
    </xf>
    <xf numFmtId="49" fontId="19" fillId="2" borderId="2" xfId="0" applyNumberFormat="1" applyFont="1" applyFill="1" applyBorder="1" applyAlignment="1">
      <alignment horizontal="left" vertical="center"/>
    </xf>
    <xf numFmtId="0" fontId="12" fillId="3" borderId="0" xfId="1" applyFill="1" applyAlignment="1" applyProtection="1">
      <alignment vertical="top"/>
    </xf>
    <xf numFmtId="178" fontId="3" fillId="2" borderId="2" xfId="0" applyNumberFormat="1" applyFont="1" applyFill="1" applyBorder="1" applyAlignment="1">
      <alignment horizontal="right" vertical="center"/>
    </xf>
    <xf numFmtId="178" fontId="3" fillId="2" borderId="11" xfId="0" applyNumberFormat="1" applyFont="1" applyFill="1" applyBorder="1" applyAlignment="1">
      <alignment horizontal="right" vertical="center"/>
    </xf>
    <xf numFmtId="0" fontId="0" fillId="2" borderId="10" xfId="0" applyFill="1" applyBorder="1" applyAlignment="1">
      <alignment vertical="center"/>
    </xf>
    <xf numFmtId="0" fontId="5" fillId="2" borderId="11" xfId="0" applyFont="1" applyFill="1" applyBorder="1" applyAlignment="1">
      <alignment horizontal="right" vertical="center"/>
    </xf>
    <xf numFmtId="0" fontId="0" fillId="2" borderId="11" xfId="0" applyFill="1" applyBorder="1" applyAlignment="1">
      <alignment vertical="center"/>
    </xf>
    <xf numFmtId="0" fontId="0" fillId="2" borderId="6" xfId="0" applyFill="1" applyBorder="1" applyAlignment="1">
      <alignment vertical="center"/>
    </xf>
    <xf numFmtId="178" fontId="3" fillId="2" borderId="1" xfId="0" applyNumberFormat="1" applyFont="1" applyFill="1" applyBorder="1" applyAlignment="1">
      <alignment horizontal="right" vertical="center"/>
    </xf>
    <xf numFmtId="0" fontId="5" fillId="2" borderId="5" xfId="0" applyFont="1" applyFill="1" applyBorder="1" applyAlignment="1">
      <alignment vertical="center"/>
    </xf>
    <xf numFmtId="0" fontId="5" fillId="4" borderId="8" xfId="0" applyFont="1" applyFill="1" applyBorder="1" applyAlignment="1">
      <alignment horizontal="left" vertical="center"/>
    </xf>
    <xf numFmtId="0" fontId="5" fillId="4" borderId="2" xfId="0" applyFont="1" applyFill="1" applyBorder="1" applyAlignment="1">
      <alignment horizontal="left" vertical="center"/>
    </xf>
    <xf numFmtId="0" fontId="5" fillId="4" borderId="4" xfId="0" applyFont="1" applyFill="1" applyBorder="1" applyAlignment="1">
      <alignment horizontal="left" vertical="center"/>
    </xf>
    <xf numFmtId="0" fontId="0" fillId="2" borderId="1" xfId="0" applyFill="1" applyBorder="1" applyAlignment="1">
      <alignment vertical="center"/>
    </xf>
    <xf numFmtId="0" fontId="0" fillId="2" borderId="2" xfId="0" applyFill="1" applyBorder="1" applyAlignment="1">
      <alignment vertical="center"/>
    </xf>
    <xf numFmtId="0" fontId="10" fillId="0" borderId="12" xfId="0" applyFont="1" applyBorder="1" applyAlignment="1">
      <alignment vertical="center"/>
    </xf>
    <xf numFmtId="0" fontId="11" fillId="0" borderId="12" xfId="0" applyFont="1" applyBorder="1" applyAlignment="1">
      <alignment vertical="center"/>
    </xf>
    <xf numFmtId="0" fontId="0" fillId="0" borderId="12" xfId="0" applyBorder="1" applyAlignment="1">
      <alignment vertical="center"/>
    </xf>
    <xf numFmtId="0" fontId="0" fillId="3" borderId="12" xfId="0" applyFill="1" applyBorder="1" applyAlignment="1">
      <alignment vertical="center"/>
    </xf>
    <xf numFmtId="0" fontId="5" fillId="2" borderId="1" xfId="0" applyFont="1" applyFill="1" applyBorder="1" applyAlignment="1">
      <alignment horizontal="left" vertical="center"/>
    </xf>
    <xf numFmtId="0" fontId="3" fillId="2" borderId="2" xfId="0" applyFont="1" applyFill="1" applyBorder="1" applyAlignment="1">
      <alignment horizontal="left" vertical="center" shrinkToFit="1"/>
    </xf>
    <xf numFmtId="0" fontId="5" fillId="0" borderId="0" xfId="0" applyFont="1" applyAlignment="1">
      <alignment horizontal="center" vertical="center" wrapText="1"/>
    </xf>
    <xf numFmtId="0" fontId="0" fillId="0" borderId="0" xfId="0"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5" fillId="0" borderId="10" xfId="0" applyFont="1" applyBorder="1" applyAlignment="1">
      <alignment horizontal="center" vertical="center" wrapText="1"/>
    </xf>
    <xf numFmtId="0" fontId="0" fillId="2" borderId="7" xfId="0" applyFill="1" applyBorder="1" applyAlignment="1">
      <alignment vertical="center"/>
    </xf>
    <xf numFmtId="0" fontId="5" fillId="3" borderId="0" xfId="0" applyFont="1" applyFill="1" applyAlignment="1">
      <alignment horizontal="left" vertical="top" wrapText="1"/>
    </xf>
    <xf numFmtId="0" fontId="5" fillId="0" borderId="10" xfId="0" applyFont="1" applyBorder="1" applyAlignment="1">
      <alignment horizontal="center" vertical="center"/>
    </xf>
    <xf numFmtId="181" fontId="3" fillId="2" borderId="0" xfId="0" applyNumberFormat="1" applyFont="1" applyFill="1" applyAlignment="1">
      <alignment horizontal="right" vertical="center"/>
    </xf>
    <xf numFmtId="0" fontId="0" fillId="5" borderId="0" xfId="0" applyFill="1" applyAlignment="1">
      <alignment vertical="center"/>
    </xf>
    <xf numFmtId="0" fontId="0" fillId="5" borderId="0" xfId="0" applyFill="1"/>
    <xf numFmtId="0" fontId="5" fillId="5" borderId="0" xfId="0" applyFont="1" applyFill="1" applyAlignment="1">
      <alignment horizontal="center" vertical="center"/>
    </xf>
    <xf numFmtId="0" fontId="5" fillId="5" borderId="13" xfId="0" applyFont="1" applyFill="1" applyBorder="1" applyAlignment="1">
      <alignment horizontal="center" vertical="center"/>
    </xf>
    <xf numFmtId="0" fontId="15" fillId="5" borderId="6"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25" fillId="5" borderId="5" xfId="0" applyFont="1" applyFill="1" applyBorder="1" applyAlignment="1">
      <alignment horizontal="center" vertical="center"/>
    </xf>
    <xf numFmtId="0" fontId="5" fillId="5" borderId="0" xfId="0" applyFont="1" applyFill="1" applyAlignment="1">
      <alignment horizontal="left" vertical="center"/>
    </xf>
    <xf numFmtId="0" fontId="5" fillId="5" borderId="0" xfId="0" applyFont="1" applyFill="1" applyAlignment="1">
      <alignment horizontal="right" vertical="center"/>
    </xf>
    <xf numFmtId="0" fontId="5" fillId="5" borderId="17" xfId="0" applyFont="1" applyFill="1" applyBorder="1" applyAlignment="1">
      <alignment horizontal="left" vertical="center"/>
    </xf>
    <xf numFmtId="0" fontId="19" fillId="5" borderId="18" xfId="0" quotePrefix="1" applyFont="1" applyFill="1" applyBorder="1" applyAlignment="1">
      <alignment horizontal="left" vertical="center"/>
    </xf>
    <xf numFmtId="49" fontId="19" fillId="5" borderId="17" xfId="0" quotePrefix="1" applyNumberFormat="1" applyFont="1" applyFill="1" applyBorder="1" applyAlignment="1">
      <alignment horizontal="left" vertical="center"/>
    </xf>
    <xf numFmtId="0" fontId="26" fillId="5" borderId="19" xfId="0" quotePrefix="1" applyFont="1" applyFill="1" applyBorder="1" applyAlignment="1">
      <alignment horizontal="left" vertical="center"/>
    </xf>
    <xf numFmtId="0" fontId="5" fillId="5" borderId="0" xfId="0" applyFont="1" applyFill="1" applyAlignment="1">
      <alignment vertical="center"/>
    </xf>
    <xf numFmtId="0" fontId="5" fillId="5" borderId="20" xfId="0" applyFont="1" applyFill="1" applyBorder="1" applyAlignment="1">
      <alignment vertical="center"/>
    </xf>
    <xf numFmtId="0" fontId="19" fillId="5" borderId="21" xfId="0" quotePrefix="1" applyFont="1" applyFill="1" applyBorder="1" applyAlignment="1">
      <alignment horizontal="left" vertical="center"/>
    </xf>
    <xf numFmtId="182" fontId="19" fillId="5" borderId="20" xfId="0" quotePrefix="1" applyNumberFormat="1" applyFont="1" applyFill="1" applyBorder="1" applyAlignment="1">
      <alignment horizontal="left" vertical="center"/>
    </xf>
    <xf numFmtId="0" fontId="26" fillId="5" borderId="22" xfId="0" quotePrefix="1" applyFont="1" applyFill="1" applyBorder="1" applyAlignment="1">
      <alignment horizontal="left" vertical="center"/>
    </xf>
    <xf numFmtId="0" fontId="5" fillId="5" borderId="20" xfId="0" applyFont="1" applyFill="1" applyBorder="1" applyAlignment="1">
      <alignment horizontal="left" vertical="center"/>
    </xf>
    <xf numFmtId="0" fontId="19" fillId="5" borderId="20" xfId="0" quotePrefix="1" applyFont="1" applyFill="1" applyBorder="1" applyAlignment="1">
      <alignment horizontal="left" vertical="center"/>
    </xf>
    <xf numFmtId="0" fontId="8" fillId="5" borderId="23" xfId="0" applyFont="1" applyFill="1" applyBorder="1" applyAlignment="1">
      <alignment horizontal="left" vertical="center"/>
    </xf>
    <xf numFmtId="0" fontId="19" fillId="5" borderId="24" xfId="0" quotePrefix="1" applyFont="1" applyFill="1" applyBorder="1" applyAlignment="1">
      <alignment horizontal="left" vertical="center"/>
    </xf>
    <xf numFmtId="183" fontId="19" fillId="5" borderId="23" xfId="0" quotePrefix="1" applyNumberFormat="1" applyFont="1" applyFill="1" applyBorder="1" applyAlignment="1">
      <alignment horizontal="left" vertical="center"/>
    </xf>
    <xf numFmtId="0" fontId="26" fillId="5" borderId="25" xfId="0" quotePrefix="1" applyFont="1" applyFill="1" applyBorder="1" applyAlignment="1">
      <alignment horizontal="left" vertical="center"/>
    </xf>
    <xf numFmtId="0" fontId="5" fillId="5" borderId="23" xfId="0" applyFont="1" applyFill="1" applyBorder="1" applyAlignment="1">
      <alignment horizontal="left" vertical="center"/>
    </xf>
    <xf numFmtId="0" fontId="19" fillId="5" borderId="23" xfId="0" applyFont="1" applyFill="1" applyBorder="1" applyAlignment="1">
      <alignment horizontal="left" vertical="center" wrapText="1"/>
    </xf>
    <xf numFmtId="0" fontId="26" fillId="5" borderId="25" xfId="0" applyFont="1" applyFill="1" applyBorder="1" applyAlignment="1">
      <alignment horizontal="left" vertical="center"/>
    </xf>
    <xf numFmtId="0" fontId="19" fillId="5" borderId="26" xfId="0" quotePrefix="1" applyFont="1" applyFill="1" applyBorder="1" applyAlignment="1">
      <alignment horizontal="left" vertical="center"/>
    </xf>
    <xf numFmtId="0" fontId="19" fillId="5" borderId="27" xfId="0" applyFont="1" applyFill="1" applyBorder="1" applyAlignment="1">
      <alignment horizontal="left" vertical="center" wrapText="1"/>
    </xf>
    <xf numFmtId="0" fontId="26" fillId="5" borderId="28" xfId="0" applyFont="1" applyFill="1" applyBorder="1" applyAlignment="1">
      <alignment horizontal="left" vertical="center"/>
    </xf>
    <xf numFmtId="0" fontId="5" fillId="5" borderId="29" xfId="0" applyFont="1" applyFill="1" applyBorder="1" applyAlignment="1">
      <alignment horizontal="left" vertical="center"/>
    </xf>
    <xf numFmtId="0" fontId="19" fillId="5" borderId="8" xfId="0" quotePrefix="1" applyFont="1" applyFill="1" applyBorder="1" applyAlignment="1">
      <alignment horizontal="left" vertical="center"/>
    </xf>
    <xf numFmtId="0" fontId="19" fillId="5" borderId="14" xfId="0" applyFont="1" applyFill="1" applyBorder="1" applyAlignment="1">
      <alignment horizontal="left" vertical="center" wrapText="1"/>
    </xf>
    <xf numFmtId="0" fontId="26" fillId="5" borderId="4" xfId="0" applyFont="1" applyFill="1" applyBorder="1" applyAlignment="1">
      <alignment horizontal="left" vertical="center"/>
    </xf>
    <xf numFmtId="0" fontId="19" fillId="5" borderId="0" xfId="0" quotePrefix="1" applyFont="1" applyFill="1" applyAlignment="1">
      <alignment horizontal="left" vertical="center"/>
    </xf>
    <xf numFmtId="0" fontId="19" fillId="5" borderId="0" xfId="0" applyFont="1" applyFill="1" applyAlignment="1">
      <alignment horizontal="left" vertical="center" wrapText="1"/>
    </xf>
    <xf numFmtId="0" fontId="26" fillId="5" borderId="0" xfId="0" applyFont="1" applyFill="1" applyAlignment="1">
      <alignment horizontal="left" vertical="center"/>
    </xf>
    <xf numFmtId="0" fontId="5" fillId="5" borderId="15" xfId="0" applyFont="1" applyFill="1" applyBorder="1" applyAlignment="1">
      <alignment horizontal="left" vertical="center"/>
    </xf>
    <xf numFmtId="0" fontId="19" fillId="5" borderId="10" xfId="0" quotePrefix="1" applyFont="1" applyFill="1" applyBorder="1" applyAlignment="1">
      <alignment horizontal="left" vertical="center"/>
    </xf>
    <xf numFmtId="0" fontId="19" fillId="5" borderId="15" xfId="0" quotePrefix="1" applyFont="1" applyFill="1" applyBorder="1" applyAlignment="1">
      <alignment horizontal="left" vertical="center"/>
    </xf>
    <xf numFmtId="0" fontId="26" fillId="5" borderId="9" xfId="0" quotePrefix="1" applyFont="1" applyFill="1" applyBorder="1" applyAlignment="1">
      <alignment horizontal="left" vertical="center"/>
    </xf>
    <xf numFmtId="0" fontId="5" fillId="5" borderId="0" xfId="0" applyFont="1" applyFill="1" applyAlignment="1">
      <alignment vertical="center" wrapText="1"/>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178" fontId="3" fillId="2" borderId="11" xfId="0" applyNumberFormat="1" applyFont="1" applyFill="1" applyBorder="1" applyAlignment="1">
      <alignment horizontal="right" vertical="center"/>
    </xf>
    <xf numFmtId="178" fontId="3" fillId="2" borderId="2" xfId="0" applyNumberFormat="1" applyFont="1" applyFill="1" applyBorder="1" applyAlignment="1">
      <alignment horizontal="right" vertical="center"/>
    </xf>
    <xf numFmtId="0" fontId="18" fillId="2" borderId="10" xfId="0" applyFont="1" applyFill="1" applyBorder="1" applyAlignment="1">
      <alignment horizontal="right" vertical="center"/>
    </xf>
    <xf numFmtId="0" fontId="18" fillId="2" borderId="11" xfId="0" applyFont="1" applyFill="1" applyBorder="1" applyAlignment="1">
      <alignment horizontal="right" vertical="center"/>
    </xf>
    <xf numFmtId="0" fontId="3" fillId="2" borderId="30" xfId="0" applyFont="1" applyFill="1" applyBorder="1" applyAlignment="1">
      <alignment horizontal="left" vertical="center"/>
    </xf>
    <xf numFmtId="0" fontId="5" fillId="0" borderId="0" xfId="0" applyFont="1" applyAlignment="1">
      <alignment horizontal="center" vertical="center" wrapText="1"/>
    </xf>
    <xf numFmtId="0" fontId="3" fillId="2" borderId="0" xfId="0" applyFont="1" applyFill="1" applyAlignment="1">
      <alignment horizontal="center" vertical="center"/>
    </xf>
    <xf numFmtId="181" fontId="3" fillId="2" borderId="31" xfId="0" applyNumberFormat="1" applyFont="1" applyFill="1" applyBorder="1" applyAlignment="1">
      <alignment horizontal="right" vertical="center"/>
    </xf>
    <xf numFmtId="0" fontId="3" fillId="2" borderId="0" xfId="0" applyFont="1" applyFill="1" applyAlignment="1">
      <alignment horizontal="left" vertical="top" wrapText="1"/>
    </xf>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5" fillId="4" borderId="9" xfId="0" applyFont="1" applyFill="1" applyBorder="1" applyAlignment="1">
      <alignment horizontal="left" vertical="center"/>
    </xf>
    <xf numFmtId="0" fontId="5" fillId="4" borderId="1" xfId="2" applyFont="1" applyFill="1" applyBorder="1" applyAlignment="1">
      <alignment horizontal="left" vertical="center" wrapText="1"/>
    </xf>
    <xf numFmtId="0" fontId="5" fillId="4" borderId="1" xfId="2" applyFont="1" applyFill="1" applyBorder="1" applyAlignment="1">
      <alignment horizontal="left" vertical="center"/>
    </xf>
    <xf numFmtId="0" fontId="5" fillId="4" borderId="5" xfId="2" applyFont="1" applyFill="1" applyBorder="1" applyAlignment="1">
      <alignment horizontal="left" vertical="center"/>
    </xf>
    <xf numFmtId="0" fontId="5" fillId="4" borderId="0" xfId="2" applyFont="1" applyFill="1" applyAlignment="1">
      <alignment horizontal="left" vertical="center"/>
    </xf>
    <xf numFmtId="0" fontId="5" fillId="4" borderId="3" xfId="2" applyFont="1" applyFill="1" applyBorder="1" applyAlignment="1">
      <alignment horizontal="left" vertical="center"/>
    </xf>
    <xf numFmtId="0" fontId="5" fillId="4" borderId="6" xfId="0" applyFont="1" applyFill="1" applyBorder="1" applyAlignment="1">
      <alignment horizontal="left" vertical="center"/>
    </xf>
    <xf numFmtId="0" fontId="5" fillId="4" borderId="1" xfId="0" applyFont="1" applyFill="1" applyBorder="1" applyAlignment="1">
      <alignment horizontal="left" vertical="center"/>
    </xf>
    <xf numFmtId="0" fontId="5" fillId="4" borderId="5" xfId="0" applyFont="1" applyFill="1" applyBorder="1" applyAlignment="1">
      <alignment horizontal="left" vertical="center"/>
    </xf>
    <xf numFmtId="176" fontId="5" fillId="2" borderId="8"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3" fillId="2" borderId="2" xfId="0" applyNumberFormat="1" applyFont="1" applyFill="1" applyBorder="1" applyAlignment="1">
      <alignment horizontal="left" vertical="center"/>
    </xf>
    <xf numFmtId="0" fontId="5" fillId="4" borderId="6"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5" xfId="0" applyFont="1" applyFill="1" applyBorder="1" applyAlignment="1">
      <alignment horizontal="left" vertical="center" wrapText="1"/>
    </xf>
    <xf numFmtId="0" fontId="3" fillId="2" borderId="0" xfId="0" applyFont="1" applyFill="1" applyAlignment="1">
      <alignment horizontal="left" vertical="center" wrapText="1" shrinkToFit="1"/>
    </xf>
    <xf numFmtId="0" fontId="3" fillId="2" borderId="3" xfId="0" applyFont="1" applyFill="1" applyBorder="1" applyAlignment="1">
      <alignment horizontal="left" vertical="center" wrapText="1" shrinkToFit="1"/>
    </xf>
    <xf numFmtId="0" fontId="5" fillId="4" borderId="8"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3" xfId="0" applyFont="1" applyFill="1" applyBorder="1" applyAlignment="1">
      <alignment horizontal="left" vertical="center" wrapText="1"/>
    </xf>
    <xf numFmtId="0" fontId="5" fillId="0" borderId="1" xfId="0" applyFont="1" applyBorder="1" applyAlignment="1">
      <alignment horizontal="left" vertical="top" wrapText="1" readingOrder="1"/>
    </xf>
    <xf numFmtId="0" fontId="5" fillId="0" borderId="5" xfId="0" applyFont="1" applyBorder="1" applyAlignment="1">
      <alignment horizontal="left" vertical="top" wrapText="1" readingOrder="1"/>
    </xf>
    <xf numFmtId="0" fontId="5" fillId="0" borderId="0" xfId="0" applyFont="1" applyAlignment="1">
      <alignment horizontal="left" vertical="top" wrapText="1" readingOrder="1"/>
    </xf>
    <xf numFmtId="0" fontId="5" fillId="0" borderId="3" xfId="0" applyFont="1" applyBorder="1" applyAlignment="1">
      <alignment horizontal="left" vertical="top" wrapText="1" readingOrder="1"/>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xf>
    <xf numFmtId="0" fontId="3" fillId="2" borderId="1" xfId="0" applyFont="1" applyFill="1" applyBorder="1" applyAlignment="1">
      <alignment horizontal="left" vertical="center" wrapText="1" shrinkToFit="1"/>
    </xf>
    <xf numFmtId="0" fontId="3" fillId="2" borderId="5" xfId="0" applyFont="1" applyFill="1" applyBorder="1" applyAlignment="1">
      <alignment horizontal="left" vertical="center" wrapText="1" shrinkToFit="1"/>
    </xf>
    <xf numFmtId="0" fontId="3" fillId="2" borderId="4" xfId="0" applyFont="1" applyFill="1" applyBorder="1" applyAlignment="1">
      <alignment horizontal="left" vertical="center"/>
    </xf>
    <xf numFmtId="0" fontId="5" fillId="4" borderId="13"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4" borderId="14" xfId="0" applyFont="1" applyFill="1" applyBorder="1" applyAlignment="1">
      <alignment horizontal="center" vertical="center" textRotation="255"/>
    </xf>
    <xf numFmtId="49" fontId="3" fillId="2" borderId="6"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5" fillId="4" borderId="6" xfId="2" quotePrefix="1" applyFont="1" applyFill="1" applyBorder="1" applyAlignment="1">
      <alignment horizontal="right" vertical="center" wrapText="1"/>
    </xf>
    <xf numFmtId="0" fontId="5" fillId="4" borderId="8" xfId="2" quotePrefix="1" applyFont="1" applyFill="1" applyBorder="1" applyAlignment="1">
      <alignment horizontal="right" vertical="center" wrapText="1"/>
    </xf>
    <xf numFmtId="0" fontId="5" fillId="4" borderId="8" xfId="2" quotePrefix="1" applyFont="1" applyFill="1" applyBorder="1" applyAlignment="1">
      <alignment horizontal="right" vertical="center"/>
    </xf>
    <xf numFmtId="180" fontId="3" fillId="2" borderId="30" xfId="0" applyNumberFormat="1" applyFont="1" applyFill="1" applyBorder="1" applyAlignment="1">
      <alignment horizontal="right" vertical="center"/>
    </xf>
    <xf numFmtId="0" fontId="5" fillId="4" borderId="5" xfId="2" applyFont="1" applyFill="1" applyBorder="1" applyAlignment="1">
      <alignment horizontal="left" vertical="center" wrapText="1"/>
    </xf>
    <xf numFmtId="0" fontId="5" fillId="4" borderId="2" xfId="2" applyFont="1" applyFill="1" applyBorder="1" applyAlignment="1">
      <alignment horizontal="left" vertical="center" wrapText="1"/>
    </xf>
    <xf numFmtId="0" fontId="5" fillId="4" borderId="4" xfId="2" applyFont="1" applyFill="1" applyBorder="1" applyAlignment="1">
      <alignment horizontal="left" vertical="center" wrapText="1"/>
    </xf>
    <xf numFmtId="0" fontId="3" fillId="2" borderId="8"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176" fontId="19" fillId="2" borderId="2" xfId="0" applyNumberFormat="1" applyFont="1" applyFill="1" applyBorder="1" applyAlignment="1">
      <alignment horizontal="left" vertic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9" xfId="0" applyFont="1" applyFill="1" applyBorder="1" applyAlignment="1">
      <alignment horizontal="center" vertical="center"/>
    </xf>
    <xf numFmtId="0" fontId="4" fillId="2" borderId="0" xfId="0" applyFont="1" applyFill="1" applyAlignment="1">
      <alignment horizontal="center" vertical="center"/>
    </xf>
    <xf numFmtId="0" fontId="16" fillId="2" borderId="0" xfId="0" applyFont="1" applyFill="1" applyAlignment="1">
      <alignment horizontal="center"/>
    </xf>
    <xf numFmtId="0" fontId="3" fillId="2" borderId="0" xfId="0" applyFont="1" applyFill="1" applyAlignment="1">
      <alignment horizontal="distributed" vertical="center"/>
    </xf>
    <xf numFmtId="178" fontId="3" fillId="7" borderId="1"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5" fillId="4" borderId="7" xfId="2" quotePrefix="1" applyFont="1" applyFill="1" applyBorder="1" applyAlignment="1">
      <alignment horizontal="right" vertical="center"/>
    </xf>
    <xf numFmtId="0" fontId="27" fillId="4" borderId="7" xfId="0" applyFont="1" applyFill="1" applyBorder="1" applyAlignment="1">
      <alignment horizontal="left" vertical="top" wrapText="1"/>
    </xf>
    <xf numFmtId="0" fontId="27" fillId="4" borderId="0" xfId="0" applyFont="1" applyFill="1" applyAlignment="1">
      <alignment horizontal="left" vertical="top" wrapText="1"/>
    </xf>
    <xf numFmtId="0" fontId="27" fillId="4" borderId="3" xfId="0" applyFont="1" applyFill="1" applyBorder="1" applyAlignment="1">
      <alignment horizontal="left" vertical="top" wrapText="1"/>
    </xf>
    <xf numFmtId="0" fontId="27" fillId="4" borderId="8" xfId="0" applyFont="1" applyFill="1" applyBorder="1" applyAlignment="1">
      <alignment horizontal="left" vertical="top" wrapText="1"/>
    </xf>
    <xf numFmtId="0" fontId="27" fillId="4" borderId="2" xfId="0" applyFont="1" applyFill="1" applyBorder="1" applyAlignment="1">
      <alignment horizontal="left" vertical="top" wrapText="1"/>
    </xf>
    <xf numFmtId="0" fontId="27" fillId="4" borderId="4" xfId="0" applyFont="1" applyFill="1" applyBorder="1" applyAlignment="1">
      <alignment horizontal="left" vertical="top" wrapText="1"/>
    </xf>
    <xf numFmtId="0" fontId="22" fillId="3" borderId="0" xfId="0" applyFont="1" applyFill="1" applyAlignment="1">
      <alignment horizontal="left" vertical="center" wrapText="1"/>
    </xf>
    <xf numFmtId="0" fontId="5" fillId="3" borderId="0" xfId="0" applyFont="1" applyFill="1" applyAlignment="1">
      <alignment horizontal="left" vertical="top" wrapText="1"/>
    </xf>
    <xf numFmtId="0" fontId="18" fillId="0" borderId="0" xfId="0" applyFont="1" applyAlignment="1">
      <alignment horizontal="left" vertical="center" wrapText="1"/>
    </xf>
    <xf numFmtId="0" fontId="3" fillId="2" borderId="2" xfId="0" applyFont="1" applyFill="1" applyBorder="1" applyAlignment="1">
      <alignment horizontal="left" vertical="center" wrapText="1" shrinkToFit="1"/>
    </xf>
    <xf numFmtId="0" fontId="3" fillId="2" borderId="0" xfId="0" applyFont="1" applyFill="1" applyAlignment="1">
      <alignment horizontal="left" vertical="center" shrinkToFi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checked="Checked" firstButton="1" fmlaLink="$E$48"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checked="Checked" firstButton="1" fmlaLink="$K$48"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H$48"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firstButton="1" fmlaLink="$E$47"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checked="Checked" firstButton="1" fmlaLink="$H$47"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fmlaLink="$K$47"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checked="Checked" firstButton="1"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checked="Checked" firstButton="1"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firstButton="1"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firstButton="1"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checked="Checked" firstButton="1"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checked="Checked" firstButton="1" lockText="1"/>
</file>

<file path=xl/drawings/drawing1.xml><?xml version="1.0" encoding="utf-8"?>
<xdr:wsDr xmlns:xdr="http://schemas.openxmlformats.org/drawingml/2006/spreadsheetDrawing" xmlns:a="http://schemas.openxmlformats.org/drawingml/2006/main">
  <xdr:twoCellAnchor>
    <xdr:from>
      <xdr:col>24</xdr:col>
      <xdr:colOff>0</xdr:colOff>
      <xdr:row>13</xdr:row>
      <xdr:rowOff>17991</xdr:rowOff>
    </xdr:from>
    <xdr:to>
      <xdr:col>30</xdr:col>
      <xdr:colOff>45450</xdr:colOff>
      <xdr:row>13</xdr:row>
      <xdr:rowOff>233991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581900" y="5018616"/>
          <a:ext cx="2160000" cy="2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900" baseline="0"/>
            <a:t>保険証券番号又は申込書提出日</a:t>
          </a:r>
          <a:endParaRPr kumimoji="1" lang="en-US" altLang="ja-JP" sz="900" baseline="0"/>
        </a:p>
        <a:p>
          <a:pPr algn="ctr"/>
          <a:endParaRPr kumimoji="1" lang="ja-JP" altLang="en-US" sz="900" baseline="0"/>
        </a:p>
      </xdr:txBody>
    </xdr:sp>
    <xdr:clientData/>
  </xdr:twoCellAnchor>
  <xdr:twoCellAnchor>
    <xdr:from>
      <xdr:col>24</xdr:col>
      <xdr:colOff>0</xdr:colOff>
      <xdr:row>19</xdr:row>
      <xdr:rowOff>79376</xdr:rowOff>
    </xdr:from>
    <xdr:to>
      <xdr:col>27</xdr:col>
      <xdr:colOff>22725</xdr:colOff>
      <xdr:row>20</xdr:row>
      <xdr:rowOff>38201</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581900" y="6623051"/>
          <a:ext cx="1080000" cy="2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900" baseline="0">
              <a:solidFill>
                <a:sysClr val="windowText" lastClr="000000"/>
              </a:solidFill>
            </a:rPr>
            <a:t>該当株式数</a:t>
          </a:r>
        </a:p>
      </xdr:txBody>
    </xdr:sp>
    <xdr:clientData/>
  </xdr:twoCellAnchor>
  <xdr:twoCellAnchor>
    <xdr:from>
      <xdr:col>24</xdr:col>
      <xdr:colOff>0</xdr:colOff>
      <xdr:row>22</xdr:row>
      <xdr:rowOff>11641</xdr:rowOff>
    </xdr:from>
    <xdr:to>
      <xdr:col>27</xdr:col>
      <xdr:colOff>22725</xdr:colOff>
      <xdr:row>22</xdr:row>
      <xdr:rowOff>227641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581900" y="5526616"/>
          <a:ext cx="1080000" cy="2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900" baseline="0"/>
            <a:t>提出期限</a:t>
          </a:r>
        </a:p>
      </xdr:txBody>
    </xdr:sp>
    <xdr:clientData/>
  </xdr:twoCellAnchor>
  <xdr:oneCellAnchor>
    <xdr:from>
      <xdr:col>23</xdr:col>
      <xdr:colOff>104775</xdr:colOff>
      <xdr:row>7</xdr:row>
      <xdr:rowOff>219074</xdr:rowOff>
    </xdr:from>
    <xdr:ext cx="7372350" cy="695326"/>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410450" y="3676649"/>
          <a:ext cx="7372350" cy="695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000">
              <a:solidFill>
                <a:srgbClr val="0000FF"/>
              </a:solidFill>
            </a:rPr>
            <a:t>送金前に保険申込を行った場合、保険申込書の提出だけでは保険契約は締結されていません。送金確定後に本通知書をご提出いただくことで保険契約の締結となりますので、ご留意ください。</a:t>
          </a:r>
          <a:endParaRPr kumimoji="1" lang="en-US" altLang="ja-JP" sz="1000">
            <a:solidFill>
              <a:srgbClr val="0000FF"/>
            </a:solidFill>
          </a:endParaRPr>
        </a:p>
        <a:p>
          <a:pPr>
            <a:lnSpc>
              <a:spcPts val="1100"/>
            </a:lnSpc>
          </a:pPr>
          <a:r>
            <a:rPr kumimoji="1" lang="en-US" altLang="ja-JP" sz="1000">
              <a:solidFill>
                <a:srgbClr val="0000FF"/>
              </a:solidFill>
            </a:rPr>
            <a:t>※</a:t>
          </a:r>
          <a:r>
            <a:rPr kumimoji="1" lang="ja-JP" altLang="en-US" sz="1000">
              <a:solidFill>
                <a:srgbClr val="0000FF"/>
              </a:solidFill>
            </a:rPr>
            <a:t>本通知書は、送金確定後１ヶ月以内にご提出いただく必要があります</a:t>
          </a:r>
        </a:p>
      </xdr:txBody>
    </xdr:sp>
    <xdr:clientData/>
  </xdr:oneCellAnchor>
  <xdr:twoCellAnchor>
    <xdr:from>
      <xdr:col>24</xdr:col>
      <xdr:colOff>0</xdr:colOff>
      <xdr:row>15</xdr:row>
      <xdr:rowOff>104775</xdr:rowOff>
    </xdr:from>
    <xdr:to>
      <xdr:col>27</xdr:col>
      <xdr:colOff>342900</xdr:colOff>
      <xdr:row>16</xdr:row>
      <xdr:rowOff>63600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581900" y="5619750"/>
          <a:ext cx="1400175" cy="2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900"/>
            <a:t>換算率（ＴＴＢレート）</a:t>
          </a:r>
        </a:p>
      </xdr:txBody>
    </xdr:sp>
    <xdr:clientData/>
  </xdr:twoCellAnchor>
  <xdr:oneCellAnchor>
    <xdr:from>
      <xdr:col>23</xdr:col>
      <xdr:colOff>0</xdr:colOff>
      <xdr:row>2</xdr:row>
      <xdr:rowOff>0</xdr:rowOff>
    </xdr:from>
    <xdr:ext cx="7677149" cy="619125"/>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305675" y="371475"/>
          <a:ext cx="7677149"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000" b="1">
              <a:solidFill>
                <a:srgbClr val="0000FF"/>
              </a:solidFill>
            </a:rPr>
            <a:t>・ ご記入の省力化のため、初期値を設定している項目がありますのでご留意ください</a:t>
          </a:r>
          <a:endParaRPr kumimoji="1" lang="en-US" altLang="ja-JP" sz="1000" b="1">
            <a:solidFill>
              <a:srgbClr val="0000FF"/>
            </a:solidFill>
          </a:endParaRPr>
        </a:p>
        <a:p>
          <a:r>
            <a:rPr kumimoji="1" lang="ja-JP" altLang="en-US" sz="1000" b="1">
              <a:solidFill>
                <a:srgbClr val="0000FF"/>
              </a:solidFill>
              <a:effectLst/>
              <a:latin typeface="+mn-lt"/>
              <a:ea typeface="+mn-ea"/>
              <a:cs typeface="+mn-cs"/>
            </a:rPr>
            <a:t>・通知 の際には、申込日を記入したうえで</a:t>
          </a:r>
          <a:r>
            <a:rPr kumimoji="1" lang="en-US" altLang="ja-JP" sz="1000" b="1">
              <a:solidFill>
                <a:srgbClr val="0000FF"/>
              </a:solidFill>
              <a:effectLst/>
              <a:latin typeface="+mn-lt"/>
              <a:ea typeface="+mn-ea"/>
              <a:cs typeface="+mn-cs"/>
            </a:rPr>
            <a:t>PDF</a:t>
          </a:r>
          <a:r>
            <a:rPr kumimoji="1" lang="ja-JP" altLang="en-US" sz="1000" b="1">
              <a:solidFill>
                <a:srgbClr val="0000FF"/>
              </a:solidFill>
              <a:effectLst/>
              <a:latin typeface="+mn-lt"/>
              <a:ea typeface="+mn-ea"/>
              <a:cs typeface="+mn-cs"/>
            </a:rPr>
            <a:t>ファイルにて電子申請いただくとともに、本</a:t>
          </a:r>
          <a:r>
            <a:rPr kumimoji="1" lang="en-US" altLang="ja-JP" sz="1000" b="1">
              <a:solidFill>
                <a:srgbClr val="0000FF"/>
              </a:solidFill>
              <a:effectLst/>
              <a:latin typeface="+mn-lt"/>
              <a:ea typeface="+mn-ea"/>
              <a:cs typeface="+mn-cs"/>
            </a:rPr>
            <a:t>Excel</a:t>
          </a:r>
          <a:r>
            <a:rPr kumimoji="1" lang="ja-JP" altLang="en-US" sz="1000" b="1">
              <a:solidFill>
                <a:srgbClr val="0000FF"/>
              </a:solidFill>
              <a:effectLst/>
              <a:latin typeface="+mn-lt"/>
              <a:ea typeface="+mn-ea"/>
              <a:cs typeface="+mn-cs"/>
            </a:rPr>
            <a:t>ファイルもご提出ください</a:t>
          </a:r>
          <a:endParaRPr kumimoji="1" lang="ja-JP" altLang="en-US" sz="1000" b="1">
            <a:solidFill>
              <a:srgbClr val="0000FF"/>
            </a:solidFill>
          </a:endParaRPr>
        </a:p>
      </xdr:txBody>
    </xdr:sp>
    <xdr:clientData/>
  </xdr:oneCellAnchor>
  <mc:AlternateContent xmlns:mc="http://schemas.openxmlformats.org/markup-compatibility/2006">
    <mc:Choice xmlns:a14="http://schemas.microsoft.com/office/drawing/2010/main" Requires="a14">
      <xdr:twoCellAnchor editAs="oneCell">
        <xdr:from>
          <xdr:col>4</xdr:col>
          <xdr:colOff>28575</xdr:colOff>
          <xdr:row>32</xdr:row>
          <xdr:rowOff>28575</xdr:rowOff>
        </xdr:from>
        <xdr:to>
          <xdr:col>4</xdr:col>
          <xdr:colOff>247650</xdr:colOff>
          <xdr:row>32</xdr:row>
          <xdr:rowOff>209550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32</xdr:row>
          <xdr:rowOff>28575</xdr:rowOff>
        </xdr:from>
        <xdr:to>
          <xdr:col>10</xdr:col>
          <xdr:colOff>247650</xdr:colOff>
          <xdr:row>32</xdr:row>
          <xdr:rowOff>209550</xdr:rowOff>
        </xdr:to>
        <xdr:sp macro="" textlink="">
          <xdr:nvSpPr>
            <xdr:cNvPr id="1429" name="Option Button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161925</xdr:colOff>
      <xdr:row>33</xdr:row>
      <xdr:rowOff>0</xdr:rowOff>
    </xdr:from>
    <xdr:to>
      <xdr:col>5</xdr:col>
      <xdr:colOff>253573</xdr:colOff>
      <xdr:row>33</xdr:row>
      <xdr:rowOff>242374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7325" y="8086725"/>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現金</a:t>
          </a:r>
        </a:p>
      </xdr:txBody>
    </xdr:sp>
    <xdr:clientData/>
  </xdr:twoCellAnchor>
  <xdr:twoCellAnchor>
    <xdr:from>
      <xdr:col>6</xdr:col>
      <xdr:colOff>28575</xdr:colOff>
      <xdr:row>33</xdr:row>
      <xdr:rowOff>0</xdr:rowOff>
    </xdr:from>
    <xdr:to>
      <xdr:col>8</xdr:col>
      <xdr:colOff>27206</xdr:colOff>
      <xdr:row>33</xdr:row>
      <xdr:rowOff>242374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71675" y="80867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現物出資</a:t>
          </a:r>
        </a:p>
      </xdr:txBody>
    </xdr:sp>
    <xdr:clientData/>
  </xdr:twoCellAnchor>
  <xdr:twoCellAnchor>
    <xdr:from>
      <xdr:col>8</xdr:col>
      <xdr:colOff>114300</xdr:colOff>
      <xdr:row>33</xdr:row>
      <xdr:rowOff>0</xdr:rowOff>
    </xdr:from>
    <xdr:to>
      <xdr:col>9</xdr:col>
      <xdr:colOff>312324</xdr:colOff>
      <xdr:row>33</xdr:row>
      <xdr:rowOff>242374</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705100" y="8086725"/>
          <a:ext cx="5218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その他</a:t>
          </a:r>
        </a:p>
      </xdr:txBody>
    </xdr:sp>
    <xdr:clientData/>
  </xdr:twoCellAnchor>
  <mc:AlternateContent xmlns:mc="http://schemas.openxmlformats.org/markup-compatibility/2006">
    <mc:Choice xmlns:a14="http://schemas.microsoft.com/office/drawing/2010/main" Requires="a14">
      <xdr:twoCellAnchor>
        <xdr:from>
          <xdr:col>4</xdr:col>
          <xdr:colOff>28575</xdr:colOff>
          <xdr:row>33</xdr:row>
          <xdr:rowOff>9525</xdr:rowOff>
        </xdr:from>
        <xdr:to>
          <xdr:col>5</xdr:col>
          <xdr:colOff>9525</xdr:colOff>
          <xdr:row>34</xdr:row>
          <xdr:rowOff>0</xdr:rowOff>
        </xdr:to>
        <xdr:sp macro="" textlink="">
          <xdr:nvSpPr>
            <xdr:cNvPr id="1354" name="Option Button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209550</xdr:colOff>
          <xdr:row>33</xdr:row>
          <xdr:rowOff>9525</xdr:rowOff>
        </xdr:from>
        <xdr:to>
          <xdr:col>6</xdr:col>
          <xdr:colOff>190500</xdr:colOff>
          <xdr:row>34</xdr:row>
          <xdr:rowOff>0</xdr:rowOff>
        </xdr:to>
        <xdr:sp macro="" textlink="">
          <xdr:nvSpPr>
            <xdr:cNvPr id="1355" name="Option Button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314325</xdr:colOff>
          <xdr:row>33</xdr:row>
          <xdr:rowOff>9525</xdr:rowOff>
        </xdr:from>
        <xdr:to>
          <xdr:col>8</xdr:col>
          <xdr:colOff>295275</xdr:colOff>
          <xdr:row>34</xdr:row>
          <xdr:rowOff>0</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161925</xdr:colOff>
      <xdr:row>33</xdr:row>
      <xdr:rowOff>0</xdr:rowOff>
    </xdr:from>
    <xdr:to>
      <xdr:col>11</xdr:col>
      <xdr:colOff>253573</xdr:colOff>
      <xdr:row>33</xdr:row>
      <xdr:rowOff>242374</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400425" y="8086725"/>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現金</a:t>
          </a:r>
        </a:p>
      </xdr:txBody>
    </xdr:sp>
    <xdr:clientData/>
  </xdr:twoCellAnchor>
  <xdr:twoCellAnchor>
    <xdr:from>
      <xdr:col>12</xdr:col>
      <xdr:colOff>28575</xdr:colOff>
      <xdr:row>33</xdr:row>
      <xdr:rowOff>0</xdr:rowOff>
    </xdr:from>
    <xdr:to>
      <xdr:col>14</xdr:col>
      <xdr:colOff>27206</xdr:colOff>
      <xdr:row>33</xdr:row>
      <xdr:rowOff>242374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3914775" y="80867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現物出資</a:t>
          </a:r>
        </a:p>
      </xdr:txBody>
    </xdr:sp>
    <xdr:clientData/>
  </xdr:twoCellAnchor>
  <xdr:twoCellAnchor>
    <xdr:from>
      <xdr:col>14</xdr:col>
      <xdr:colOff>114300</xdr:colOff>
      <xdr:row>33</xdr:row>
      <xdr:rowOff>0</xdr:rowOff>
    </xdr:from>
    <xdr:to>
      <xdr:col>15</xdr:col>
      <xdr:colOff>312324</xdr:colOff>
      <xdr:row>33</xdr:row>
      <xdr:rowOff>242374</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648200" y="8086725"/>
          <a:ext cx="5218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その他</a:t>
          </a:r>
        </a:p>
      </xdr:txBody>
    </xdr:sp>
    <xdr:clientData/>
  </xdr:twoCellAnchor>
  <mc:AlternateContent xmlns:mc="http://schemas.openxmlformats.org/markup-compatibility/2006">
    <mc:Choice xmlns:a14="http://schemas.microsoft.com/office/drawing/2010/main" Requires="a14">
      <xdr:twoCellAnchor>
        <xdr:from>
          <xdr:col>10</xdr:col>
          <xdr:colOff>28575</xdr:colOff>
          <xdr:row>33</xdr:row>
          <xdr:rowOff>9525</xdr:rowOff>
        </xdr:from>
        <xdr:to>
          <xdr:col>11</xdr:col>
          <xdr:colOff>9525</xdr:colOff>
          <xdr:row>34</xdr:row>
          <xdr:rowOff>0</xdr:rowOff>
        </xdr:to>
        <xdr:sp macro="" textlink="">
          <xdr:nvSpPr>
            <xdr:cNvPr id="1366" name="Option Button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33</xdr:row>
          <xdr:rowOff>9525</xdr:rowOff>
        </xdr:from>
        <xdr:to>
          <xdr:col>12</xdr:col>
          <xdr:colOff>190500</xdr:colOff>
          <xdr:row>34</xdr:row>
          <xdr:rowOff>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314325</xdr:colOff>
          <xdr:row>33</xdr:row>
          <xdr:rowOff>9525</xdr:rowOff>
        </xdr:from>
        <xdr:to>
          <xdr:col>14</xdr:col>
          <xdr:colOff>295275</xdr:colOff>
          <xdr:row>34</xdr:row>
          <xdr:rowOff>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161925</xdr:colOff>
      <xdr:row>33</xdr:row>
      <xdr:rowOff>0</xdr:rowOff>
    </xdr:from>
    <xdr:to>
      <xdr:col>17</xdr:col>
      <xdr:colOff>253573</xdr:colOff>
      <xdr:row>33</xdr:row>
      <xdr:rowOff>242374</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343525" y="8086725"/>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現金</a:t>
          </a:r>
        </a:p>
      </xdr:txBody>
    </xdr:sp>
    <xdr:clientData/>
  </xdr:twoCellAnchor>
  <xdr:twoCellAnchor>
    <xdr:from>
      <xdr:col>18</xdr:col>
      <xdr:colOff>28575</xdr:colOff>
      <xdr:row>33</xdr:row>
      <xdr:rowOff>0</xdr:rowOff>
    </xdr:from>
    <xdr:to>
      <xdr:col>20</xdr:col>
      <xdr:colOff>27206</xdr:colOff>
      <xdr:row>33</xdr:row>
      <xdr:rowOff>242374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5857875" y="80867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現物出資</a:t>
          </a:r>
        </a:p>
      </xdr:txBody>
    </xdr:sp>
    <xdr:clientData/>
  </xdr:twoCellAnchor>
  <xdr:twoCellAnchor>
    <xdr:from>
      <xdr:col>20</xdr:col>
      <xdr:colOff>114300</xdr:colOff>
      <xdr:row>33</xdr:row>
      <xdr:rowOff>0</xdr:rowOff>
    </xdr:from>
    <xdr:to>
      <xdr:col>21</xdr:col>
      <xdr:colOff>312324</xdr:colOff>
      <xdr:row>33</xdr:row>
      <xdr:rowOff>242374</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591300" y="8086725"/>
          <a:ext cx="5218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その他</a:t>
          </a:r>
        </a:p>
      </xdr:txBody>
    </xdr:sp>
    <xdr:clientData/>
  </xdr:twoCellAnchor>
  <mc:AlternateContent xmlns:mc="http://schemas.openxmlformats.org/markup-compatibility/2006">
    <mc:Choice xmlns:a14="http://schemas.microsoft.com/office/drawing/2010/main" Requires="a14">
      <xdr:twoCellAnchor>
        <xdr:from>
          <xdr:col>16</xdr:col>
          <xdr:colOff>28575</xdr:colOff>
          <xdr:row>33</xdr:row>
          <xdr:rowOff>9525</xdr:rowOff>
        </xdr:from>
        <xdr:to>
          <xdr:col>17</xdr:col>
          <xdr:colOff>9525</xdr:colOff>
          <xdr:row>34</xdr:row>
          <xdr:rowOff>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33</xdr:row>
          <xdr:rowOff>9525</xdr:rowOff>
        </xdr:from>
        <xdr:to>
          <xdr:col>18</xdr:col>
          <xdr:colOff>190500</xdr:colOff>
          <xdr:row>34</xdr:row>
          <xdr:rowOff>0</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314325</xdr:colOff>
          <xdr:row>33</xdr:row>
          <xdr:rowOff>9525</xdr:rowOff>
        </xdr:from>
        <xdr:to>
          <xdr:col>20</xdr:col>
          <xdr:colOff>295275</xdr:colOff>
          <xdr:row>34</xdr:row>
          <xdr:rowOff>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171449</xdr:colOff>
      <xdr:row>32</xdr:row>
      <xdr:rowOff>9525</xdr:rowOff>
    </xdr:from>
    <xdr:to>
      <xdr:col>6</xdr:col>
      <xdr:colOff>85724</xdr:colOff>
      <xdr:row>32</xdr:row>
      <xdr:rowOff>251899</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6849" y="783907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7</xdr:col>
      <xdr:colOff>57149</xdr:colOff>
      <xdr:row>32</xdr:row>
      <xdr:rowOff>9525</xdr:rowOff>
    </xdr:from>
    <xdr:to>
      <xdr:col>9</xdr:col>
      <xdr:colOff>257175</xdr:colOff>
      <xdr:row>32</xdr:row>
      <xdr:rowOff>251899</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324099" y="783907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xdr:twoCellAnchor>
    <xdr:from>
      <xdr:col>10</xdr:col>
      <xdr:colOff>171449</xdr:colOff>
      <xdr:row>32</xdr:row>
      <xdr:rowOff>9525</xdr:rowOff>
    </xdr:from>
    <xdr:to>
      <xdr:col>12</xdr:col>
      <xdr:colOff>85724</xdr:colOff>
      <xdr:row>32</xdr:row>
      <xdr:rowOff>251899</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409949" y="783907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13</xdr:col>
      <xdr:colOff>57149</xdr:colOff>
      <xdr:row>32</xdr:row>
      <xdr:rowOff>9525</xdr:rowOff>
    </xdr:from>
    <xdr:to>
      <xdr:col>15</xdr:col>
      <xdr:colOff>257175</xdr:colOff>
      <xdr:row>32</xdr:row>
      <xdr:rowOff>251899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4267199" y="783907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xdr:twoCellAnchor>
    <xdr:from>
      <xdr:col>16</xdr:col>
      <xdr:colOff>171449</xdr:colOff>
      <xdr:row>32</xdr:row>
      <xdr:rowOff>9525</xdr:rowOff>
    </xdr:from>
    <xdr:to>
      <xdr:col>18</xdr:col>
      <xdr:colOff>85724</xdr:colOff>
      <xdr:row>32</xdr:row>
      <xdr:rowOff>251899</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5353049" y="783907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19</xdr:col>
      <xdr:colOff>57149</xdr:colOff>
      <xdr:row>32</xdr:row>
      <xdr:rowOff>9525</xdr:rowOff>
    </xdr:from>
    <xdr:to>
      <xdr:col>21</xdr:col>
      <xdr:colOff>257175</xdr:colOff>
      <xdr:row>32</xdr:row>
      <xdr:rowOff>251899</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6210299" y="783907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mc:AlternateContent xmlns:mc="http://schemas.openxmlformats.org/markup-compatibility/2006">
    <mc:Choice xmlns:a14="http://schemas.microsoft.com/office/drawing/2010/main" Requires="a14">
      <xdr:twoCellAnchor editAs="oneCell">
        <xdr:from>
          <xdr:col>6</xdr:col>
          <xdr:colOff>257175</xdr:colOff>
          <xdr:row>32</xdr:row>
          <xdr:rowOff>28575</xdr:rowOff>
        </xdr:from>
        <xdr:to>
          <xdr:col>7</xdr:col>
          <xdr:colOff>152400</xdr:colOff>
          <xdr:row>32</xdr:row>
          <xdr:rowOff>209550</xdr:rowOff>
        </xdr:to>
        <xdr:sp macro="" textlink="">
          <xdr:nvSpPr>
            <xdr:cNvPr id="1422" name="Option Button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32</xdr:row>
          <xdr:rowOff>28575</xdr:rowOff>
        </xdr:from>
        <xdr:to>
          <xdr:col>13</xdr:col>
          <xdr:colOff>152400</xdr:colOff>
          <xdr:row>32</xdr:row>
          <xdr:rowOff>209550</xdr:rowOff>
        </xdr:to>
        <xdr:sp macro="" textlink="">
          <xdr:nvSpPr>
            <xdr:cNvPr id="1425" name="Option Button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28575</xdr:rowOff>
        </xdr:from>
        <xdr:to>
          <xdr:col>16</xdr:col>
          <xdr:colOff>247650</xdr:colOff>
          <xdr:row>32</xdr:row>
          <xdr:rowOff>209550</xdr:rowOff>
        </xdr:to>
        <xdr:sp macro="" textlink="">
          <xdr:nvSpPr>
            <xdr:cNvPr id="1426" name="Option Button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32</xdr:row>
          <xdr:rowOff>28575</xdr:rowOff>
        </xdr:from>
        <xdr:to>
          <xdr:col>19</xdr:col>
          <xdr:colOff>152400</xdr:colOff>
          <xdr:row>32</xdr:row>
          <xdr:rowOff>209550</xdr:rowOff>
        </xdr:to>
        <xdr:sp macro="" textlink="">
          <xdr:nvSpPr>
            <xdr:cNvPr id="1428" name="Option Button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31</xdr:row>
          <xdr:rowOff>180975</xdr:rowOff>
        </xdr:from>
        <xdr:to>
          <xdr:col>9</xdr:col>
          <xdr:colOff>314325</xdr:colOff>
          <xdr:row>33</xdr:row>
          <xdr:rowOff>66675</xdr:rowOff>
        </xdr:to>
        <xdr:sp macro="" textlink="">
          <xdr:nvSpPr>
            <xdr:cNvPr id="1430" name="Group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31</xdr:row>
          <xdr:rowOff>200025</xdr:rowOff>
        </xdr:from>
        <xdr:to>
          <xdr:col>21</xdr:col>
          <xdr:colOff>304800</xdr:colOff>
          <xdr:row>33</xdr:row>
          <xdr:rowOff>66675</xdr:rowOff>
        </xdr:to>
        <xdr:sp macro="" textlink="">
          <xdr:nvSpPr>
            <xdr:cNvPr id="1431" name="Group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31</xdr:row>
          <xdr:rowOff>180975</xdr:rowOff>
        </xdr:from>
        <xdr:to>
          <xdr:col>15</xdr:col>
          <xdr:colOff>295275</xdr:colOff>
          <xdr:row>33</xdr:row>
          <xdr:rowOff>57150</xdr:rowOff>
        </xdr:to>
        <xdr:sp macro="" textlink="">
          <xdr:nvSpPr>
            <xdr:cNvPr id="1456" name="Group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32</xdr:row>
          <xdr:rowOff>219075</xdr:rowOff>
        </xdr:from>
        <xdr:to>
          <xdr:col>10</xdr:col>
          <xdr:colOff>9525</xdr:colOff>
          <xdr:row>34</xdr:row>
          <xdr:rowOff>57150</xdr:rowOff>
        </xdr:to>
        <xdr:sp macro="" textlink="">
          <xdr:nvSpPr>
            <xdr:cNvPr id="1478" name="Group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32</xdr:row>
          <xdr:rowOff>219075</xdr:rowOff>
        </xdr:from>
        <xdr:to>
          <xdr:col>15</xdr:col>
          <xdr:colOff>314325</xdr:colOff>
          <xdr:row>34</xdr:row>
          <xdr:rowOff>57150</xdr:rowOff>
        </xdr:to>
        <xdr:sp macro="" textlink="">
          <xdr:nvSpPr>
            <xdr:cNvPr id="1479" name="Group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32</xdr:row>
          <xdr:rowOff>200025</xdr:rowOff>
        </xdr:from>
        <xdr:to>
          <xdr:col>22</xdr:col>
          <xdr:colOff>19050</xdr:colOff>
          <xdr:row>34</xdr:row>
          <xdr:rowOff>47625</xdr:rowOff>
        </xdr:to>
        <xdr:sp macro="" textlink="">
          <xdr:nvSpPr>
            <xdr:cNvPr id="1480" name="Group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456</a:t>
              </a:r>
            </a:p>
          </xdr:txBody>
        </xdr:sp>
        <xdr:clientData/>
      </xdr:twoCellAnchor>
    </mc:Choice>
    <mc:Fallback/>
  </mc:AlternateContent>
  <xdr:twoCellAnchor>
    <xdr:from>
      <xdr:col>4</xdr:col>
      <xdr:colOff>161924</xdr:colOff>
      <xdr:row>30</xdr:row>
      <xdr:rowOff>28575</xdr:rowOff>
    </xdr:from>
    <xdr:to>
      <xdr:col>6</xdr:col>
      <xdr:colOff>314325</xdr:colOff>
      <xdr:row>31</xdr:row>
      <xdr:rowOff>13774</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457324" y="7343775"/>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投資先企業</a:t>
          </a:r>
        </a:p>
      </xdr:txBody>
    </xdr:sp>
    <xdr:clientData/>
  </xdr:twoCellAnchor>
  <xdr:twoCellAnchor>
    <xdr:from>
      <xdr:col>7</xdr:col>
      <xdr:colOff>66674</xdr:colOff>
      <xdr:row>30</xdr:row>
      <xdr:rowOff>28575</xdr:rowOff>
    </xdr:from>
    <xdr:to>
      <xdr:col>9</xdr:col>
      <xdr:colOff>304800</xdr:colOff>
      <xdr:row>31</xdr:row>
      <xdr:rowOff>13774</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333624" y="7343775"/>
          <a:ext cx="8858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再投資先企業</a:t>
          </a:r>
        </a:p>
      </xdr:txBody>
    </xdr:sp>
    <xdr:clientData/>
  </xdr:twoCellAnchor>
  <xdr:twoCellAnchor>
    <xdr:from>
      <xdr:col>4</xdr:col>
      <xdr:colOff>171450</xdr:colOff>
      <xdr:row>30</xdr:row>
      <xdr:rowOff>247650</xdr:rowOff>
    </xdr:from>
    <xdr:to>
      <xdr:col>6</xdr:col>
      <xdr:colOff>142876</xdr:colOff>
      <xdr:row>31</xdr:row>
      <xdr:rowOff>232849</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466850" y="7562850"/>
          <a:ext cx="6191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その他</a:t>
          </a:r>
        </a:p>
      </xdr:txBody>
    </xdr:sp>
    <xdr:clientData/>
  </xdr:twoCellAnchor>
  <xdr:twoCellAnchor>
    <xdr:from>
      <xdr:col>10</xdr:col>
      <xdr:colOff>161924</xdr:colOff>
      <xdr:row>30</xdr:row>
      <xdr:rowOff>28575</xdr:rowOff>
    </xdr:from>
    <xdr:to>
      <xdr:col>12</xdr:col>
      <xdr:colOff>314325</xdr:colOff>
      <xdr:row>31</xdr:row>
      <xdr:rowOff>13774</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400424" y="7343775"/>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投資先企業</a:t>
          </a:r>
        </a:p>
      </xdr:txBody>
    </xdr:sp>
    <xdr:clientData/>
  </xdr:twoCellAnchor>
  <xdr:twoCellAnchor>
    <xdr:from>
      <xdr:col>13</xdr:col>
      <xdr:colOff>66674</xdr:colOff>
      <xdr:row>30</xdr:row>
      <xdr:rowOff>28575</xdr:rowOff>
    </xdr:from>
    <xdr:to>
      <xdr:col>15</xdr:col>
      <xdr:colOff>314325</xdr:colOff>
      <xdr:row>31</xdr:row>
      <xdr:rowOff>13774</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276724" y="7343775"/>
          <a:ext cx="89535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再投資先企業</a:t>
          </a:r>
        </a:p>
      </xdr:txBody>
    </xdr:sp>
    <xdr:clientData/>
  </xdr:twoCellAnchor>
  <xdr:twoCellAnchor>
    <xdr:from>
      <xdr:col>10</xdr:col>
      <xdr:colOff>171449</xdr:colOff>
      <xdr:row>30</xdr:row>
      <xdr:rowOff>247650</xdr:rowOff>
    </xdr:from>
    <xdr:to>
      <xdr:col>13</xdr:col>
      <xdr:colOff>0</xdr:colOff>
      <xdr:row>31</xdr:row>
      <xdr:rowOff>232849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3409949" y="7562850"/>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その他</a:t>
          </a:r>
        </a:p>
      </xdr:txBody>
    </xdr:sp>
    <xdr:clientData/>
  </xdr:twoCellAnchor>
  <xdr:twoCellAnchor>
    <xdr:from>
      <xdr:col>16</xdr:col>
      <xdr:colOff>152399</xdr:colOff>
      <xdr:row>30</xdr:row>
      <xdr:rowOff>28575</xdr:rowOff>
    </xdr:from>
    <xdr:to>
      <xdr:col>18</xdr:col>
      <xdr:colOff>304800</xdr:colOff>
      <xdr:row>31</xdr:row>
      <xdr:rowOff>13774</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5333999" y="7343775"/>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投資先企業</a:t>
          </a:r>
        </a:p>
      </xdr:txBody>
    </xdr:sp>
    <xdr:clientData/>
  </xdr:twoCellAnchor>
  <xdr:twoCellAnchor>
    <xdr:from>
      <xdr:col>19</xdr:col>
      <xdr:colOff>57149</xdr:colOff>
      <xdr:row>30</xdr:row>
      <xdr:rowOff>28575</xdr:rowOff>
    </xdr:from>
    <xdr:to>
      <xdr:col>21</xdr:col>
      <xdr:colOff>295275</xdr:colOff>
      <xdr:row>31</xdr:row>
      <xdr:rowOff>13774</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6210299" y="7343775"/>
          <a:ext cx="8858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再投資先企業</a:t>
          </a:r>
        </a:p>
      </xdr:txBody>
    </xdr:sp>
    <xdr:clientData/>
  </xdr:twoCellAnchor>
  <xdr:twoCellAnchor>
    <xdr:from>
      <xdr:col>16</xdr:col>
      <xdr:colOff>161924</xdr:colOff>
      <xdr:row>30</xdr:row>
      <xdr:rowOff>247650</xdr:rowOff>
    </xdr:from>
    <xdr:to>
      <xdr:col>18</xdr:col>
      <xdr:colOff>314325</xdr:colOff>
      <xdr:row>31</xdr:row>
      <xdr:rowOff>232849</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343524" y="7562850"/>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その他</a:t>
          </a:r>
        </a:p>
      </xdr:txBody>
    </xdr:sp>
    <xdr:clientData/>
  </xdr:twoCellAnchor>
  <mc:AlternateContent xmlns:mc="http://schemas.openxmlformats.org/markup-compatibility/2006">
    <mc:Choice xmlns:a14="http://schemas.microsoft.com/office/drawing/2010/main" Requires="a14">
      <xdr:twoCellAnchor>
        <xdr:from>
          <xdr:col>4</xdr:col>
          <xdr:colOff>28575</xdr:colOff>
          <xdr:row>30</xdr:row>
          <xdr:rowOff>19050</xdr:rowOff>
        </xdr:from>
        <xdr:to>
          <xdr:col>5</xdr:col>
          <xdr:colOff>9525</xdr:colOff>
          <xdr:row>31</xdr:row>
          <xdr:rowOff>9525</xdr:rowOff>
        </xdr:to>
        <xdr:sp macro="" textlink="">
          <xdr:nvSpPr>
            <xdr:cNvPr id="1532" name="Option Button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30</xdr:row>
          <xdr:rowOff>19050</xdr:rowOff>
        </xdr:from>
        <xdr:to>
          <xdr:col>7</xdr:col>
          <xdr:colOff>266700</xdr:colOff>
          <xdr:row>31</xdr:row>
          <xdr:rowOff>9525</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30</xdr:row>
          <xdr:rowOff>19050</xdr:rowOff>
        </xdr:from>
        <xdr:to>
          <xdr:col>11</xdr:col>
          <xdr:colOff>9525</xdr:colOff>
          <xdr:row>31</xdr:row>
          <xdr:rowOff>9525</xdr:rowOff>
        </xdr:to>
        <xdr:sp macro="" textlink="">
          <xdr:nvSpPr>
            <xdr:cNvPr id="1535" name="Option Button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30</xdr:row>
          <xdr:rowOff>19050</xdr:rowOff>
        </xdr:from>
        <xdr:to>
          <xdr:col>13</xdr:col>
          <xdr:colOff>257175</xdr:colOff>
          <xdr:row>31</xdr:row>
          <xdr:rowOff>9525</xdr:rowOff>
        </xdr:to>
        <xdr:sp macro="" textlink="">
          <xdr:nvSpPr>
            <xdr:cNvPr id="1537" name="Option Button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30</xdr:row>
          <xdr:rowOff>19050</xdr:rowOff>
        </xdr:from>
        <xdr:to>
          <xdr:col>17</xdr:col>
          <xdr:colOff>9525</xdr:colOff>
          <xdr:row>31</xdr:row>
          <xdr:rowOff>9525</xdr:rowOff>
        </xdr:to>
        <xdr:sp macro="" textlink="">
          <xdr:nvSpPr>
            <xdr:cNvPr id="1538" name="Option Butto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257175</xdr:colOff>
          <xdr:row>30</xdr:row>
          <xdr:rowOff>19050</xdr:rowOff>
        </xdr:from>
        <xdr:to>
          <xdr:col>19</xdr:col>
          <xdr:colOff>266700</xdr:colOff>
          <xdr:row>31</xdr:row>
          <xdr:rowOff>9525</xdr:rowOff>
        </xdr:to>
        <xdr:sp macro="" textlink="">
          <xdr:nvSpPr>
            <xdr:cNvPr id="1540" name="Option Button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29</xdr:row>
          <xdr:rowOff>209550</xdr:rowOff>
        </xdr:from>
        <xdr:to>
          <xdr:col>10</xdr:col>
          <xdr:colOff>28575</xdr:colOff>
          <xdr:row>32</xdr:row>
          <xdr:rowOff>19050</xdr:rowOff>
        </xdr:to>
        <xdr:sp macro="" textlink="">
          <xdr:nvSpPr>
            <xdr:cNvPr id="1541" name="Group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29</xdr:row>
          <xdr:rowOff>190500</xdr:rowOff>
        </xdr:from>
        <xdr:to>
          <xdr:col>16</xdr:col>
          <xdr:colOff>28575</xdr:colOff>
          <xdr:row>32</xdr:row>
          <xdr:rowOff>28575</xdr:rowOff>
        </xdr:to>
        <xdr:sp macro="" textlink="">
          <xdr:nvSpPr>
            <xdr:cNvPr id="1542" name="Group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29</xdr:row>
          <xdr:rowOff>180975</xdr:rowOff>
        </xdr:from>
        <xdr:to>
          <xdr:col>22</xdr:col>
          <xdr:colOff>76200</xdr:colOff>
          <xdr:row>32</xdr:row>
          <xdr:rowOff>38100</xdr:rowOff>
        </xdr:to>
        <xdr:sp macro="" textlink="">
          <xdr:nvSpPr>
            <xdr:cNvPr id="1543" name="Group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238125</xdr:rowOff>
        </xdr:from>
        <xdr:to>
          <xdr:col>5</xdr:col>
          <xdr:colOff>9525</xdr:colOff>
          <xdr:row>31</xdr:row>
          <xdr:rowOff>228600</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238125</xdr:rowOff>
        </xdr:from>
        <xdr:to>
          <xdr:col>11</xdr:col>
          <xdr:colOff>9525</xdr:colOff>
          <xdr:row>31</xdr:row>
          <xdr:rowOff>228600</xdr:rowOff>
        </xdr:to>
        <xdr:sp macro="" textlink="">
          <xdr:nvSpPr>
            <xdr:cNvPr id="1635" name="Option Button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247650</xdr:rowOff>
        </xdr:from>
        <xdr:to>
          <xdr:col>17</xdr:col>
          <xdr:colOff>9525</xdr:colOff>
          <xdr:row>31</xdr:row>
          <xdr:rowOff>238125</xdr:rowOff>
        </xdr:to>
        <xdr:sp macro="" textlink="">
          <xdr:nvSpPr>
            <xdr:cNvPr id="1636" name="Option Button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190500</xdr:colOff>
      <xdr:row>15</xdr:row>
      <xdr:rowOff>38101</xdr:rowOff>
    </xdr:from>
    <xdr:to>
      <xdr:col>20</xdr:col>
      <xdr:colOff>57150</xdr:colOff>
      <xdr:row>16</xdr:row>
      <xdr:rowOff>219076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85900" y="3752851"/>
          <a:ext cx="50482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一の株式等の取得に要した額を、一括して送金する場合の送金額</a:t>
          </a:r>
          <a:endParaRPr kumimoji="1" lang="en-US" altLang="ja-JP" sz="900"/>
        </a:p>
        <a:p>
          <a:pPr algn="l"/>
          <a:r>
            <a:rPr kumimoji="1" lang="en-US" altLang="ja-JP" sz="900"/>
            <a:t>※</a:t>
          </a:r>
          <a:r>
            <a:rPr kumimoji="1" lang="ja-JP" altLang="en-US" sz="900"/>
            <a:t>一括して複数回送金する場合列びに下記の分割送金に係る１回目の送金を含む</a:t>
          </a:r>
        </a:p>
      </xdr:txBody>
    </xdr:sp>
    <xdr:clientData/>
  </xdr:twoCellAnchor>
  <xdr:twoCellAnchor>
    <xdr:from>
      <xdr:col>4</xdr:col>
      <xdr:colOff>190500</xdr:colOff>
      <xdr:row>16</xdr:row>
      <xdr:rowOff>219075</xdr:rowOff>
    </xdr:from>
    <xdr:to>
      <xdr:col>20</xdr:col>
      <xdr:colOff>57150</xdr:colOff>
      <xdr:row>17</xdr:row>
      <xdr:rowOff>209550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485900" y="4191000"/>
          <a:ext cx="5048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一の株式等の取得に要した額を、分割して送金する場合の２回目以降の送金額</a:t>
          </a:r>
          <a:endParaRPr kumimoji="1" lang="en-US" altLang="ja-JP" sz="9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15</xdr:row>
          <xdr:rowOff>66675</xdr:rowOff>
        </xdr:from>
        <xdr:to>
          <xdr:col>5</xdr:col>
          <xdr:colOff>19050</xdr:colOff>
          <xdr:row>16</xdr:row>
          <xdr:rowOff>57150</xdr:rowOff>
        </xdr:to>
        <xdr:sp macro="" textlink="">
          <xdr:nvSpPr>
            <xdr:cNvPr id="1849" name="Option Button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209550</xdr:rowOff>
        </xdr:from>
        <xdr:to>
          <xdr:col>5</xdr:col>
          <xdr:colOff>19050</xdr:colOff>
          <xdr:row>17</xdr:row>
          <xdr:rowOff>200025</xdr:rowOff>
        </xdr:to>
        <xdr:sp macro="" textlink="">
          <xdr:nvSpPr>
            <xdr:cNvPr id="1850" name="Option Button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14</xdr:row>
          <xdr:rowOff>209550</xdr:rowOff>
        </xdr:from>
        <xdr:to>
          <xdr:col>5</xdr:col>
          <xdr:colOff>152400</xdr:colOff>
          <xdr:row>18</xdr:row>
          <xdr:rowOff>28575</xdr:rowOff>
        </xdr:to>
        <xdr:sp macro="" textlink="">
          <xdr:nvSpPr>
            <xdr:cNvPr id="1851" name="Group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827</a:t>
              </a:r>
            </a:p>
          </xdr:txBody>
        </xdr:sp>
        <xdr:clientData/>
      </xdr:twoCellAnchor>
    </mc:Choice>
    <mc:Fallback/>
  </mc:AlternateContent>
  <xdr:twoCellAnchor>
    <xdr:from>
      <xdr:col>4</xdr:col>
      <xdr:colOff>171449</xdr:colOff>
      <xdr:row>28</xdr:row>
      <xdr:rowOff>19050</xdr:rowOff>
    </xdr:from>
    <xdr:to>
      <xdr:col>7</xdr:col>
      <xdr:colOff>0</xdr:colOff>
      <xdr:row>28</xdr:row>
      <xdr:rowOff>261424</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466849" y="7077075"/>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送金日</a:t>
          </a:r>
        </a:p>
      </xdr:txBody>
    </xdr:sp>
    <xdr:clientData/>
  </xdr:twoCellAnchor>
  <xdr:twoCellAnchor>
    <xdr:from>
      <xdr:col>7</xdr:col>
      <xdr:colOff>85724</xdr:colOff>
      <xdr:row>28</xdr:row>
      <xdr:rowOff>19050</xdr:rowOff>
    </xdr:from>
    <xdr:to>
      <xdr:col>9</xdr:col>
      <xdr:colOff>238125</xdr:colOff>
      <xdr:row>28</xdr:row>
      <xdr:rowOff>261424</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352674" y="7077075"/>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申込月１日</a:t>
          </a:r>
        </a:p>
      </xdr:txBody>
    </xdr:sp>
    <xdr:clientData/>
  </xdr:twoCellAnchor>
  <mc:AlternateContent xmlns:mc="http://schemas.openxmlformats.org/markup-compatibility/2006">
    <mc:Choice xmlns:a14="http://schemas.microsoft.com/office/drawing/2010/main" Requires="a14">
      <xdr:twoCellAnchor>
        <xdr:from>
          <xdr:col>6</xdr:col>
          <xdr:colOff>266700</xdr:colOff>
          <xdr:row>28</xdr:row>
          <xdr:rowOff>19050</xdr:rowOff>
        </xdr:from>
        <xdr:to>
          <xdr:col>7</xdr:col>
          <xdr:colOff>247650</xdr:colOff>
          <xdr:row>28</xdr:row>
          <xdr:rowOff>266700</xdr:rowOff>
        </xdr:to>
        <xdr:sp macro="" textlink="">
          <xdr:nvSpPr>
            <xdr:cNvPr id="1917" name="Option Button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28</xdr:row>
          <xdr:rowOff>19050</xdr:rowOff>
        </xdr:from>
        <xdr:to>
          <xdr:col>5</xdr:col>
          <xdr:colOff>19050</xdr:colOff>
          <xdr:row>28</xdr:row>
          <xdr:rowOff>266700</xdr:rowOff>
        </xdr:to>
        <xdr:sp macro="" textlink="">
          <xdr:nvSpPr>
            <xdr:cNvPr id="1918" name="Option Button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171450</xdr:colOff>
      <xdr:row>28</xdr:row>
      <xdr:rowOff>219075</xdr:rowOff>
    </xdr:from>
    <xdr:to>
      <xdr:col>6</xdr:col>
      <xdr:colOff>85726</xdr:colOff>
      <xdr:row>29</xdr:row>
      <xdr:rowOff>89974</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466850" y="7277100"/>
          <a:ext cx="561976" cy="280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その他</a:t>
          </a:r>
        </a:p>
      </xdr:txBody>
    </xdr:sp>
    <xdr:clientData/>
  </xdr:twoCellAnchor>
  <mc:AlternateContent xmlns:mc="http://schemas.openxmlformats.org/markup-compatibility/2006">
    <mc:Choice xmlns:a14="http://schemas.microsoft.com/office/drawing/2010/main" Requires="a14">
      <xdr:twoCellAnchor>
        <xdr:from>
          <xdr:col>4</xdr:col>
          <xdr:colOff>38100</xdr:colOff>
          <xdr:row>28</xdr:row>
          <xdr:rowOff>200025</xdr:rowOff>
        </xdr:from>
        <xdr:to>
          <xdr:col>5</xdr:col>
          <xdr:colOff>19050</xdr:colOff>
          <xdr:row>29</xdr:row>
          <xdr:rowOff>76200</xdr:rowOff>
        </xdr:to>
        <xdr:sp macro="" textlink="">
          <xdr:nvSpPr>
            <xdr:cNvPr id="4354" name="Option Button 1282"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171449</xdr:colOff>
      <xdr:row>28</xdr:row>
      <xdr:rowOff>28575</xdr:rowOff>
    </xdr:from>
    <xdr:to>
      <xdr:col>13</xdr:col>
      <xdr:colOff>0</xdr:colOff>
      <xdr:row>28</xdr:row>
      <xdr:rowOff>270949</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3409949" y="7086600"/>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送金日</a:t>
          </a:r>
        </a:p>
      </xdr:txBody>
    </xdr:sp>
    <xdr:clientData/>
  </xdr:twoCellAnchor>
  <xdr:twoCellAnchor>
    <xdr:from>
      <xdr:col>13</xdr:col>
      <xdr:colOff>85724</xdr:colOff>
      <xdr:row>28</xdr:row>
      <xdr:rowOff>28575</xdr:rowOff>
    </xdr:from>
    <xdr:to>
      <xdr:col>15</xdr:col>
      <xdr:colOff>238125</xdr:colOff>
      <xdr:row>28</xdr:row>
      <xdr:rowOff>270949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4295774" y="7086600"/>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申込月１日</a:t>
          </a:r>
        </a:p>
      </xdr:txBody>
    </xdr:sp>
    <xdr:clientData/>
  </xdr:twoCellAnchor>
  <mc:AlternateContent xmlns:mc="http://schemas.openxmlformats.org/markup-compatibility/2006">
    <mc:Choice xmlns:a14="http://schemas.microsoft.com/office/drawing/2010/main" Requires="a14">
      <xdr:twoCellAnchor>
        <xdr:from>
          <xdr:col>12</xdr:col>
          <xdr:colOff>266700</xdr:colOff>
          <xdr:row>28</xdr:row>
          <xdr:rowOff>28575</xdr:rowOff>
        </xdr:from>
        <xdr:to>
          <xdr:col>13</xdr:col>
          <xdr:colOff>247650</xdr:colOff>
          <xdr:row>28</xdr:row>
          <xdr:rowOff>276225</xdr:rowOff>
        </xdr:to>
        <xdr:sp macro="" textlink="">
          <xdr:nvSpPr>
            <xdr:cNvPr id="4356" name="Option Button 1284"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28</xdr:row>
          <xdr:rowOff>28575</xdr:rowOff>
        </xdr:from>
        <xdr:to>
          <xdr:col>11</xdr:col>
          <xdr:colOff>19050</xdr:colOff>
          <xdr:row>28</xdr:row>
          <xdr:rowOff>276225</xdr:rowOff>
        </xdr:to>
        <xdr:sp macro="" textlink="">
          <xdr:nvSpPr>
            <xdr:cNvPr id="4357" name="Option Button 1285"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171450</xdr:colOff>
      <xdr:row>28</xdr:row>
      <xdr:rowOff>228600</xdr:rowOff>
    </xdr:from>
    <xdr:to>
      <xdr:col>12</xdr:col>
      <xdr:colOff>85726</xdr:colOff>
      <xdr:row>29</xdr:row>
      <xdr:rowOff>99499</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3409950" y="7286625"/>
          <a:ext cx="561976" cy="280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その他</a:t>
          </a:r>
        </a:p>
      </xdr:txBody>
    </xdr:sp>
    <xdr:clientData/>
  </xdr:twoCellAnchor>
  <mc:AlternateContent xmlns:mc="http://schemas.openxmlformats.org/markup-compatibility/2006">
    <mc:Choice xmlns:a14="http://schemas.microsoft.com/office/drawing/2010/main" Requires="a14">
      <xdr:twoCellAnchor>
        <xdr:from>
          <xdr:col>10</xdr:col>
          <xdr:colOff>38100</xdr:colOff>
          <xdr:row>28</xdr:row>
          <xdr:rowOff>209550</xdr:rowOff>
        </xdr:from>
        <xdr:to>
          <xdr:col>11</xdr:col>
          <xdr:colOff>19050</xdr:colOff>
          <xdr:row>29</xdr:row>
          <xdr:rowOff>85725</xdr:rowOff>
        </xdr:to>
        <xdr:sp macro="" textlink="">
          <xdr:nvSpPr>
            <xdr:cNvPr id="4358" name="Option Button 1286"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180974</xdr:colOff>
      <xdr:row>28</xdr:row>
      <xdr:rowOff>28575</xdr:rowOff>
    </xdr:from>
    <xdr:to>
      <xdr:col>19</xdr:col>
      <xdr:colOff>9525</xdr:colOff>
      <xdr:row>28</xdr:row>
      <xdr:rowOff>270949</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5362574" y="7086600"/>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送金日</a:t>
          </a:r>
        </a:p>
      </xdr:txBody>
    </xdr:sp>
    <xdr:clientData/>
  </xdr:twoCellAnchor>
  <xdr:twoCellAnchor>
    <xdr:from>
      <xdr:col>19</xdr:col>
      <xdr:colOff>95249</xdr:colOff>
      <xdr:row>28</xdr:row>
      <xdr:rowOff>28575</xdr:rowOff>
    </xdr:from>
    <xdr:to>
      <xdr:col>21</xdr:col>
      <xdr:colOff>247650</xdr:colOff>
      <xdr:row>28</xdr:row>
      <xdr:rowOff>270949</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248399" y="7086600"/>
          <a:ext cx="80010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申込月１日</a:t>
          </a:r>
        </a:p>
      </xdr:txBody>
    </xdr:sp>
    <xdr:clientData/>
  </xdr:twoCellAnchor>
  <mc:AlternateContent xmlns:mc="http://schemas.openxmlformats.org/markup-compatibility/2006">
    <mc:Choice xmlns:a14="http://schemas.microsoft.com/office/drawing/2010/main" Requires="a14">
      <xdr:twoCellAnchor>
        <xdr:from>
          <xdr:col>18</xdr:col>
          <xdr:colOff>276225</xdr:colOff>
          <xdr:row>28</xdr:row>
          <xdr:rowOff>28575</xdr:rowOff>
        </xdr:from>
        <xdr:to>
          <xdr:col>19</xdr:col>
          <xdr:colOff>257175</xdr:colOff>
          <xdr:row>28</xdr:row>
          <xdr:rowOff>276225</xdr:rowOff>
        </xdr:to>
        <xdr:sp macro="" textlink="">
          <xdr:nvSpPr>
            <xdr:cNvPr id="4359" name="Option Button 1287"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28575</xdr:rowOff>
        </xdr:from>
        <xdr:to>
          <xdr:col>17</xdr:col>
          <xdr:colOff>28575</xdr:colOff>
          <xdr:row>28</xdr:row>
          <xdr:rowOff>276225</xdr:rowOff>
        </xdr:to>
        <xdr:sp macro="" textlink="">
          <xdr:nvSpPr>
            <xdr:cNvPr id="4360" name="Option Button 1288"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180975</xdr:colOff>
      <xdr:row>28</xdr:row>
      <xdr:rowOff>228600</xdr:rowOff>
    </xdr:from>
    <xdr:to>
      <xdr:col>18</xdr:col>
      <xdr:colOff>95251</xdr:colOff>
      <xdr:row>29</xdr:row>
      <xdr:rowOff>99499</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5362575" y="7286625"/>
          <a:ext cx="561976" cy="280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その他</a:t>
          </a:r>
        </a:p>
      </xdr:txBody>
    </xdr:sp>
    <xdr:clientData/>
  </xdr:twoCellAnchor>
  <mc:AlternateContent xmlns:mc="http://schemas.openxmlformats.org/markup-compatibility/2006">
    <mc:Choice xmlns:a14="http://schemas.microsoft.com/office/drawing/2010/main" Requires="a14">
      <xdr:twoCellAnchor>
        <xdr:from>
          <xdr:col>16</xdr:col>
          <xdr:colOff>47625</xdr:colOff>
          <xdr:row>28</xdr:row>
          <xdr:rowOff>209550</xdr:rowOff>
        </xdr:from>
        <xdr:to>
          <xdr:col>17</xdr:col>
          <xdr:colOff>28575</xdr:colOff>
          <xdr:row>29</xdr:row>
          <xdr:rowOff>85725</xdr:rowOff>
        </xdr:to>
        <xdr:sp macro="" textlink="">
          <xdr:nvSpPr>
            <xdr:cNvPr id="4361" name="Option Button 1289"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247650</xdr:rowOff>
        </xdr:from>
        <xdr:to>
          <xdr:col>9</xdr:col>
          <xdr:colOff>285750</xdr:colOff>
          <xdr:row>29</xdr:row>
          <xdr:rowOff>85725</xdr:rowOff>
        </xdr:to>
        <xdr:sp macro="" textlink="">
          <xdr:nvSpPr>
            <xdr:cNvPr id="4403" name="Group Box 1331"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247650</xdr:rowOff>
        </xdr:from>
        <xdr:to>
          <xdr:col>15</xdr:col>
          <xdr:colOff>295275</xdr:colOff>
          <xdr:row>29</xdr:row>
          <xdr:rowOff>85725</xdr:rowOff>
        </xdr:to>
        <xdr:sp macro="" textlink="">
          <xdr:nvSpPr>
            <xdr:cNvPr id="4404" name="Group Box 1332"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27</xdr:row>
          <xdr:rowOff>247650</xdr:rowOff>
        </xdr:from>
        <xdr:to>
          <xdr:col>21</xdr:col>
          <xdr:colOff>285750</xdr:colOff>
          <xdr:row>29</xdr:row>
          <xdr:rowOff>85725</xdr:rowOff>
        </xdr:to>
        <xdr:sp macro="" textlink="">
          <xdr:nvSpPr>
            <xdr:cNvPr id="4405" name="Group Box 1333"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16spvfilep01\&#21046;&#24230;&#12539;&#27861;&#21209;&#12464;&#12523;&#12540;&#12503;\90%20&#19968;&#33324;\&#33256;&#26178;\15&#24180;12&#26376;%20&#28023;&#25237;&#27096;&#24335;&#31561;&#12398;&#25913;&#35330;&#20316;&#26989;\&#25237;&#36039;&#20445;&#38522;&#24341;&#21463;&#12464;&#12523;&#12540;&#12503;&#26696;\&#65288;&#25913;&#65289;&#27096;&#24335;&#65297;%20&#28023;&#22806;&#25237;&#36039;&#65288;&#26666;&#24335;&#31561;&#65289;&#20445;&#3852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コントロール"/>
      <sheetName val="通貨略称"/>
    </sheetNames>
    <sheetDataSet>
      <sheetData sheetId="0" refreshError="1"/>
      <sheetData sheetId="1" refreshError="1"/>
      <sheetData sheetId="2">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nexi.go.jp/form/investment/rate/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sheetPr>
  <dimension ref="A1:BI53"/>
  <sheetViews>
    <sheetView showGridLines="0" tabSelected="1" zoomScaleNormal="100" zoomScaleSheetLayoutView="100" workbookViewId="0"/>
  </sheetViews>
  <sheetFormatPr defaultColWidth="4.625" defaultRowHeight="20.25" customHeight="1"/>
  <cols>
    <col min="1" max="22" width="4.25" style="1" customWidth="1"/>
    <col min="23" max="23" width="2.375" style="1" customWidth="1"/>
    <col min="24" max="24" width="3.625" style="1" customWidth="1"/>
    <col min="25" max="25" width="7.25" style="10" bestFit="1" customWidth="1"/>
    <col min="26" max="16384" width="4.625" style="1"/>
  </cols>
  <sheetData>
    <row r="1" spans="1:46" ht="20.25" customHeight="1">
      <c r="A1" s="8" t="s">
        <v>112</v>
      </c>
      <c r="B1" s="5"/>
      <c r="C1" s="5"/>
      <c r="D1" s="5"/>
      <c r="E1" s="6"/>
      <c r="F1" s="6"/>
      <c r="G1" s="6"/>
      <c r="H1" s="6"/>
      <c r="I1" s="6"/>
      <c r="J1" s="6"/>
      <c r="K1" s="6"/>
      <c r="L1" s="6"/>
      <c r="M1" s="6"/>
      <c r="N1" s="6"/>
      <c r="O1" s="6"/>
      <c r="P1" s="6"/>
      <c r="Q1" s="6"/>
      <c r="R1" s="6"/>
      <c r="S1" s="6"/>
      <c r="T1" s="6"/>
      <c r="U1" s="6"/>
      <c r="V1" s="6"/>
      <c r="W1" s="6"/>
      <c r="X1" s="11" t="s">
        <v>3</v>
      </c>
      <c r="Y1" s="11"/>
      <c r="Z1" s="12"/>
      <c r="AA1" s="12"/>
      <c r="AB1" s="12"/>
      <c r="AC1" s="12"/>
      <c r="AD1" s="12"/>
      <c r="AE1" s="12"/>
      <c r="AF1" s="12"/>
      <c r="AG1" s="12"/>
      <c r="AH1" s="12"/>
      <c r="AI1" s="12"/>
      <c r="AJ1" s="12"/>
      <c r="AK1" s="12"/>
      <c r="AL1" s="12"/>
      <c r="AM1" s="12"/>
      <c r="AN1" s="12"/>
      <c r="AO1" s="12"/>
      <c r="AP1" s="12"/>
      <c r="AQ1" s="12"/>
      <c r="AR1" s="12"/>
      <c r="AS1" s="12"/>
      <c r="AT1" s="11"/>
    </row>
    <row r="2" spans="1:46" ht="9" customHeight="1">
      <c r="A2" s="6"/>
      <c r="B2" s="6"/>
      <c r="C2" s="6"/>
      <c r="D2" s="6"/>
      <c r="E2" s="6"/>
      <c r="F2" s="6"/>
      <c r="G2" s="6"/>
      <c r="H2" s="6"/>
      <c r="I2" s="6"/>
      <c r="J2" s="6"/>
      <c r="K2" s="6"/>
      <c r="L2" s="6"/>
      <c r="M2" s="6"/>
      <c r="N2" s="6"/>
      <c r="O2" s="6"/>
      <c r="P2" s="6"/>
      <c r="Q2" s="6"/>
      <c r="R2" s="6"/>
      <c r="S2" s="6"/>
      <c r="T2" s="6"/>
      <c r="U2" s="6"/>
      <c r="V2" s="6"/>
      <c r="W2" s="6"/>
      <c r="X2" s="11"/>
      <c r="Y2" s="13"/>
      <c r="Z2" s="12"/>
      <c r="AA2" s="12"/>
      <c r="AB2" s="12"/>
      <c r="AC2" s="12"/>
      <c r="AD2" s="12"/>
      <c r="AE2" s="12"/>
      <c r="AF2" s="12"/>
      <c r="AG2" s="12"/>
      <c r="AH2" s="12"/>
      <c r="AI2" s="12"/>
      <c r="AJ2" s="12"/>
      <c r="AK2" s="12"/>
      <c r="AL2" s="12"/>
      <c r="AM2" s="12"/>
      <c r="AN2" s="12"/>
      <c r="AO2" s="12"/>
      <c r="AP2" s="12"/>
      <c r="AQ2" s="12"/>
      <c r="AR2" s="12"/>
      <c r="AS2" s="12"/>
      <c r="AT2" s="11"/>
    </row>
    <row r="3" spans="1:46" ht="20.25" customHeight="1">
      <c r="A3" s="262" t="s">
        <v>113</v>
      </c>
      <c r="B3" s="262"/>
      <c r="C3" s="262"/>
      <c r="D3" s="262"/>
      <c r="E3" s="262"/>
      <c r="F3" s="262"/>
      <c r="G3" s="262"/>
      <c r="H3" s="262"/>
      <c r="I3" s="262"/>
      <c r="J3" s="262"/>
      <c r="K3" s="262"/>
      <c r="L3" s="262"/>
      <c r="M3" s="262"/>
      <c r="N3" s="262"/>
      <c r="O3" s="262"/>
      <c r="P3" s="262"/>
      <c r="Q3" s="262"/>
      <c r="R3" s="262"/>
      <c r="S3" s="262"/>
      <c r="T3" s="262"/>
      <c r="U3" s="262"/>
      <c r="V3" s="262"/>
      <c r="W3" s="6"/>
      <c r="X3" s="88"/>
      <c r="Y3" s="90"/>
      <c r="Z3" s="90"/>
      <c r="AA3" s="90"/>
      <c r="AB3" s="90"/>
      <c r="AC3" s="90"/>
      <c r="AD3" s="90"/>
      <c r="AE3" s="90"/>
      <c r="AF3" s="90"/>
      <c r="AG3" s="90"/>
      <c r="AH3" s="90"/>
      <c r="AI3" s="83"/>
      <c r="AJ3" s="83"/>
      <c r="AK3" s="83"/>
      <c r="AL3" s="83"/>
      <c r="AM3" s="83"/>
      <c r="AN3" s="83"/>
      <c r="AO3" s="83"/>
      <c r="AP3" s="83"/>
      <c r="AQ3" s="83"/>
      <c r="AR3" s="83"/>
      <c r="AS3" s="83"/>
      <c r="AT3" s="13"/>
    </row>
    <row r="4" spans="1:46" ht="20.25" customHeight="1">
      <c r="A4" s="6"/>
      <c r="B4" s="6"/>
      <c r="C4" s="6"/>
      <c r="D4" s="6"/>
      <c r="E4" s="6"/>
      <c r="F4" s="6"/>
      <c r="G4" s="6"/>
      <c r="H4" s="6"/>
      <c r="I4" s="6"/>
      <c r="J4" s="6"/>
      <c r="K4" s="6"/>
      <c r="L4" s="6"/>
      <c r="M4" s="6"/>
      <c r="N4" s="6"/>
      <c r="O4" s="6"/>
      <c r="P4" s="6"/>
      <c r="Q4" s="6"/>
      <c r="R4" s="6"/>
      <c r="S4" s="6"/>
      <c r="T4" s="6"/>
      <c r="U4" s="6"/>
      <c r="V4" s="7" t="s">
        <v>1</v>
      </c>
      <c r="W4" s="6"/>
      <c r="X4" s="89"/>
      <c r="Y4" s="91"/>
      <c r="Z4" s="83"/>
      <c r="AA4" s="83"/>
      <c r="AB4" s="83"/>
      <c r="AC4" s="83"/>
      <c r="AD4" s="83"/>
      <c r="AE4" s="83"/>
      <c r="AF4" s="83"/>
      <c r="AG4" s="83"/>
      <c r="AH4" s="83"/>
      <c r="AI4" s="83"/>
      <c r="AJ4" s="83"/>
      <c r="AK4" s="83"/>
      <c r="AL4" s="83"/>
      <c r="AM4" s="83"/>
      <c r="AN4" s="83"/>
      <c r="AO4" s="83"/>
      <c r="AP4" s="83"/>
      <c r="AQ4" s="83"/>
      <c r="AR4" s="83"/>
      <c r="AS4" s="83"/>
      <c r="AT4" s="13"/>
    </row>
    <row r="5" spans="1:46" s="2" customFormat="1" ht="20.25" customHeight="1">
      <c r="A5" s="3" t="s">
        <v>184</v>
      </c>
      <c r="B5" s="3"/>
      <c r="C5" s="3"/>
      <c r="D5" s="3"/>
      <c r="E5" s="3"/>
      <c r="F5" s="3"/>
      <c r="G5" s="3"/>
      <c r="H5" s="3"/>
      <c r="I5" s="3"/>
      <c r="J5" s="3"/>
      <c r="K5" s="3"/>
      <c r="L5" s="3"/>
      <c r="M5" s="3"/>
      <c r="N5" s="3"/>
      <c r="O5" s="3"/>
      <c r="P5" s="3"/>
      <c r="Q5" s="3"/>
      <c r="R5" s="3"/>
      <c r="S5" s="3"/>
      <c r="T5" s="3"/>
      <c r="U5" s="3"/>
      <c r="V5" s="3"/>
      <c r="W5" s="3"/>
      <c r="X5" s="83"/>
      <c r="Y5" s="87"/>
      <c r="Z5" s="87"/>
      <c r="AA5" s="87"/>
      <c r="AB5" s="87"/>
      <c r="AC5" s="87"/>
      <c r="AD5" s="87"/>
      <c r="AE5" s="87"/>
      <c r="AF5" s="87"/>
      <c r="AG5" s="87"/>
      <c r="AH5" s="87"/>
      <c r="AI5" s="87"/>
      <c r="AJ5" s="87"/>
      <c r="AK5" s="83"/>
      <c r="AL5" s="83"/>
      <c r="AM5" s="83"/>
      <c r="AN5" s="83"/>
      <c r="AO5" s="83"/>
      <c r="AP5" s="83"/>
      <c r="AQ5" s="83"/>
      <c r="AR5" s="83"/>
      <c r="AS5" s="83"/>
      <c r="AT5" s="13"/>
    </row>
    <row r="6" spans="1:46" s="2" customFormat="1" ht="20.25" customHeight="1">
      <c r="A6" s="3"/>
      <c r="B6" s="3"/>
      <c r="C6" s="3"/>
      <c r="D6" s="3"/>
      <c r="E6" s="3"/>
      <c r="F6" s="3"/>
      <c r="G6" s="3"/>
      <c r="H6" s="3"/>
      <c r="I6" s="3"/>
      <c r="J6" s="3"/>
      <c r="K6" s="264"/>
      <c r="L6" s="264"/>
      <c r="M6" s="3"/>
      <c r="N6" s="3"/>
      <c r="O6" s="3"/>
      <c r="P6" s="3"/>
      <c r="Q6" s="3"/>
      <c r="R6" s="3"/>
      <c r="S6" s="3"/>
      <c r="T6" s="3"/>
      <c r="U6" s="3"/>
      <c r="V6" s="3"/>
      <c r="W6" s="3"/>
      <c r="X6" s="83"/>
      <c r="Y6" s="87"/>
      <c r="Z6" s="87"/>
      <c r="AA6" s="87"/>
      <c r="AB6" s="87"/>
      <c r="AC6" s="87"/>
      <c r="AD6" s="87"/>
      <c r="AE6" s="87"/>
      <c r="AF6" s="87"/>
      <c r="AG6" s="87"/>
      <c r="AH6" s="87"/>
      <c r="AI6" s="87"/>
      <c r="AJ6" s="87"/>
      <c r="AK6" s="83"/>
      <c r="AL6" s="83"/>
      <c r="AM6" s="83"/>
      <c r="AN6" s="83"/>
      <c r="AO6" s="83"/>
      <c r="AP6" s="83"/>
      <c r="AQ6" s="83"/>
      <c r="AR6" s="83"/>
      <c r="AS6" s="83"/>
      <c r="AT6" s="13"/>
    </row>
    <row r="7" spans="1:46" s="2" customFormat="1" ht="20.25" customHeight="1">
      <c r="A7" s="3"/>
      <c r="B7" s="3"/>
      <c r="C7" s="3"/>
      <c r="D7" s="3"/>
      <c r="E7" s="3"/>
      <c r="F7" s="3"/>
      <c r="G7" s="3"/>
      <c r="H7" s="3"/>
      <c r="I7" s="3"/>
      <c r="J7" s="3"/>
      <c r="K7" s="3"/>
      <c r="L7" s="4" t="s">
        <v>4</v>
      </c>
      <c r="N7" s="9"/>
      <c r="O7" s="15"/>
      <c r="P7" s="4" t="s">
        <v>198</v>
      </c>
      <c r="Q7" s="266"/>
      <c r="R7" s="266"/>
      <c r="S7" s="3" t="s">
        <v>197</v>
      </c>
      <c r="T7" s="3"/>
      <c r="U7" s="3"/>
      <c r="V7" s="3"/>
      <c r="W7" s="3"/>
      <c r="X7" s="83"/>
      <c r="Y7" s="111" t="s">
        <v>130</v>
      </c>
      <c r="Z7" s="111"/>
      <c r="AA7" s="111"/>
      <c r="AB7" s="111"/>
      <c r="AC7" s="111"/>
      <c r="AD7" s="111"/>
      <c r="AE7" s="111"/>
      <c r="AF7" s="111"/>
      <c r="AG7" s="111"/>
      <c r="AH7" s="111"/>
      <c r="AI7" s="111"/>
      <c r="AJ7" s="111"/>
      <c r="AK7" s="83"/>
      <c r="AL7" s="83"/>
      <c r="AM7" s="83"/>
      <c r="AN7" s="83"/>
      <c r="AO7" s="83"/>
      <c r="AP7" s="83"/>
      <c r="AQ7" s="83"/>
      <c r="AR7" s="83"/>
      <c r="AS7" s="83"/>
      <c r="AT7" s="19"/>
    </row>
    <row r="8" spans="1:46" s="2" customFormat="1" ht="20.25" customHeight="1">
      <c r="A8" s="3"/>
      <c r="B8" s="3"/>
      <c r="C8" s="3"/>
      <c r="D8" s="3"/>
      <c r="E8" s="3"/>
      <c r="F8" s="3"/>
      <c r="G8" s="3"/>
      <c r="H8" s="3"/>
      <c r="I8" s="3"/>
      <c r="J8" s="3"/>
      <c r="K8" s="3"/>
      <c r="L8" s="4" t="s">
        <v>2</v>
      </c>
      <c r="M8" s="203"/>
      <c r="N8" s="203"/>
      <c r="O8" s="203"/>
      <c r="P8" s="203"/>
      <c r="Q8" s="203"/>
      <c r="R8" s="203"/>
      <c r="S8" s="203"/>
      <c r="T8" s="203"/>
      <c r="U8" s="203"/>
      <c r="V8" s="3"/>
      <c r="W8" s="3"/>
      <c r="X8" s="83"/>
      <c r="Y8" s="83"/>
      <c r="Z8" s="87"/>
      <c r="AA8" s="87"/>
      <c r="AB8" s="87"/>
      <c r="AC8" s="87"/>
      <c r="AD8" s="87"/>
      <c r="AE8" s="87"/>
      <c r="AF8" s="87"/>
      <c r="AG8" s="87"/>
      <c r="AH8" s="87"/>
      <c r="AI8" s="87"/>
      <c r="AJ8" s="87"/>
      <c r="AK8" s="94"/>
      <c r="AL8" s="94"/>
      <c r="AM8" s="94"/>
      <c r="AN8" s="94"/>
      <c r="AO8" s="94"/>
      <c r="AP8" s="94"/>
      <c r="AQ8" s="94"/>
      <c r="AR8" s="94"/>
      <c r="AS8" s="94"/>
      <c r="AT8" s="13"/>
    </row>
    <row r="9" spans="1:46" s="2" customFormat="1" ht="20.25" customHeight="1">
      <c r="A9" s="3"/>
      <c r="B9" s="3"/>
      <c r="C9" s="3"/>
      <c r="D9" s="3"/>
      <c r="E9" s="3"/>
      <c r="F9" s="3"/>
      <c r="G9" s="3"/>
      <c r="H9" s="3"/>
      <c r="I9" s="3"/>
      <c r="J9" s="3"/>
      <c r="K9" s="3"/>
      <c r="L9" s="4" t="s">
        <v>208</v>
      </c>
      <c r="M9" s="203"/>
      <c r="N9" s="203"/>
      <c r="O9" s="203"/>
      <c r="P9" s="203"/>
      <c r="Q9" s="203"/>
      <c r="R9" s="203"/>
      <c r="S9" s="203"/>
      <c r="T9" s="203"/>
      <c r="U9" s="263" t="s">
        <v>0</v>
      </c>
      <c r="V9" s="3"/>
      <c r="W9" s="3"/>
      <c r="X9" s="83"/>
      <c r="Y9" s="87"/>
      <c r="Z9" s="87"/>
      <c r="AA9" s="87"/>
      <c r="AB9" s="87"/>
      <c r="AC9" s="87"/>
      <c r="AD9" s="87"/>
      <c r="AE9" s="87"/>
      <c r="AF9" s="87"/>
      <c r="AG9" s="87"/>
      <c r="AH9" s="87"/>
      <c r="AI9" s="87"/>
      <c r="AJ9" s="87"/>
      <c r="AK9" s="94"/>
      <c r="AL9" s="94"/>
      <c r="AM9" s="94"/>
      <c r="AN9" s="94"/>
      <c r="AO9" s="94"/>
      <c r="AP9" s="94"/>
      <c r="AQ9" s="94"/>
      <c r="AR9" s="94"/>
      <c r="AS9" s="94"/>
      <c r="AT9" s="13"/>
    </row>
    <row r="10" spans="1:46" s="2" customFormat="1" ht="20.25" customHeight="1">
      <c r="A10" s="3"/>
      <c r="B10" s="3"/>
      <c r="C10" s="3"/>
      <c r="D10" s="3"/>
      <c r="E10" s="3"/>
      <c r="F10" s="3"/>
      <c r="G10" s="3"/>
      <c r="H10" s="3"/>
      <c r="I10" s="3"/>
      <c r="J10" s="3"/>
      <c r="K10" s="3"/>
      <c r="L10" s="4" t="s">
        <v>206</v>
      </c>
      <c r="M10" s="203"/>
      <c r="N10" s="203"/>
      <c r="O10" s="203"/>
      <c r="P10" s="203"/>
      <c r="Q10" s="203"/>
      <c r="R10" s="203"/>
      <c r="S10" s="203"/>
      <c r="T10" s="203"/>
      <c r="U10" s="263"/>
      <c r="V10" s="3"/>
      <c r="W10" s="3"/>
      <c r="X10" s="83"/>
      <c r="Y10" s="83"/>
      <c r="Z10" s="87"/>
      <c r="AA10" s="87"/>
      <c r="AB10" s="87"/>
      <c r="AC10" s="87"/>
      <c r="AD10" s="87"/>
      <c r="AE10" s="87"/>
      <c r="AF10" s="87"/>
      <c r="AG10" s="87"/>
      <c r="AH10" s="87"/>
      <c r="AI10" s="87"/>
      <c r="AJ10" s="87"/>
      <c r="AK10" s="94"/>
      <c r="AL10" s="94"/>
      <c r="AM10" s="94"/>
      <c r="AN10" s="94"/>
      <c r="AO10" s="94"/>
      <c r="AP10" s="94"/>
      <c r="AQ10" s="94"/>
      <c r="AR10" s="94"/>
      <c r="AS10" s="94"/>
      <c r="AT10" s="13"/>
    </row>
    <row r="11" spans="1:46" s="2" customFormat="1" ht="20.25" customHeight="1">
      <c r="A11" s="3"/>
      <c r="B11" s="3"/>
      <c r="C11" s="3"/>
      <c r="D11" s="3"/>
      <c r="E11" s="3"/>
      <c r="F11" s="3"/>
      <c r="G11" s="3"/>
      <c r="H11" s="3"/>
      <c r="I11" s="3"/>
      <c r="J11" s="3"/>
      <c r="K11" s="3"/>
      <c r="L11" s="4"/>
      <c r="M11" s="16"/>
      <c r="N11" s="16"/>
      <c r="O11" s="16"/>
      <c r="P11" s="16"/>
      <c r="Q11" s="16"/>
      <c r="R11" s="16"/>
      <c r="S11" s="16"/>
      <c r="T11" s="14"/>
      <c r="U11" s="14"/>
      <c r="V11" s="3"/>
      <c r="W11" s="3"/>
      <c r="X11" s="83"/>
      <c r="Y11" s="83"/>
      <c r="Z11" s="87"/>
      <c r="AA11" s="87"/>
      <c r="AB11" s="87"/>
      <c r="AC11" s="87"/>
      <c r="AD11" s="87"/>
      <c r="AE11" s="87"/>
      <c r="AF11" s="87"/>
      <c r="AG11" s="87"/>
      <c r="AH11" s="87"/>
      <c r="AI11" s="87"/>
      <c r="AJ11" s="87"/>
      <c r="AK11" s="94"/>
      <c r="AL11" s="94"/>
      <c r="AM11" s="94"/>
      <c r="AN11" s="94"/>
      <c r="AO11" s="94"/>
      <c r="AP11" s="94"/>
      <c r="AQ11" s="94"/>
      <c r="AR11" s="94"/>
      <c r="AS11" s="94"/>
      <c r="AT11" s="84"/>
    </row>
    <row r="12" spans="1:46" s="2" customFormat="1" ht="20.25" customHeight="1">
      <c r="A12" s="3"/>
      <c r="B12" s="207" t="s">
        <v>185</v>
      </c>
      <c r="C12" s="207"/>
      <c r="D12" s="207"/>
      <c r="E12" s="207"/>
      <c r="F12" s="207"/>
      <c r="G12" s="207"/>
      <c r="H12" s="207"/>
      <c r="I12" s="207"/>
      <c r="J12" s="207"/>
      <c r="K12" s="207"/>
      <c r="L12" s="207"/>
      <c r="M12" s="207"/>
      <c r="N12" s="207"/>
      <c r="O12" s="207"/>
      <c r="P12" s="207"/>
      <c r="Q12" s="207"/>
      <c r="R12" s="207"/>
      <c r="S12" s="207"/>
      <c r="T12" s="207"/>
      <c r="U12" s="30"/>
      <c r="V12" s="17"/>
      <c r="W12" s="3"/>
      <c r="X12" s="83"/>
      <c r="Y12" s="87"/>
      <c r="Z12" s="87"/>
      <c r="AA12" s="87"/>
      <c r="AB12" s="87"/>
      <c r="AC12" s="87"/>
      <c r="AD12" s="87"/>
      <c r="AE12" s="87"/>
      <c r="AF12" s="87"/>
      <c r="AG12" s="87"/>
      <c r="AH12" s="87"/>
      <c r="AI12" s="87"/>
      <c r="AJ12" s="87"/>
      <c r="AK12" s="83"/>
      <c r="AL12" s="83"/>
      <c r="AM12" s="95"/>
      <c r="AN12" s="95"/>
      <c r="AO12" s="95"/>
      <c r="AP12" s="95"/>
      <c r="AQ12" s="95"/>
      <c r="AR12" s="95"/>
      <c r="AS12" s="96"/>
      <c r="AT12" s="84"/>
    </row>
    <row r="13" spans="1:46" s="2" customFormat="1" ht="20.25" customHeight="1">
      <c r="A13" s="3"/>
      <c r="B13" s="207"/>
      <c r="C13" s="207"/>
      <c r="D13" s="207"/>
      <c r="E13" s="207"/>
      <c r="F13" s="207"/>
      <c r="G13" s="207"/>
      <c r="H13" s="207"/>
      <c r="I13" s="207"/>
      <c r="J13" s="207"/>
      <c r="K13" s="207"/>
      <c r="L13" s="207"/>
      <c r="M13" s="207"/>
      <c r="N13" s="207"/>
      <c r="O13" s="207"/>
      <c r="P13" s="207"/>
      <c r="Q13" s="207"/>
      <c r="R13" s="207"/>
      <c r="S13" s="207"/>
      <c r="T13" s="207"/>
      <c r="U13" s="30"/>
      <c r="V13" s="17"/>
      <c r="W13" s="3"/>
      <c r="X13" s="83"/>
      <c r="Y13" s="83"/>
      <c r="Z13" s="83"/>
      <c r="AA13" s="85"/>
      <c r="AB13" s="83"/>
      <c r="AC13" s="83"/>
      <c r="AD13" s="83"/>
      <c r="AE13" s="83"/>
      <c r="AF13" s="83"/>
      <c r="AG13" s="83"/>
      <c r="AH13" s="87"/>
      <c r="AI13" s="87"/>
      <c r="AJ13" s="87"/>
      <c r="AK13" s="83"/>
      <c r="AL13" s="83"/>
      <c r="AM13" s="95"/>
      <c r="AN13" s="95"/>
      <c r="AO13" s="95"/>
      <c r="AP13" s="95"/>
      <c r="AQ13" s="95"/>
      <c r="AR13" s="95"/>
      <c r="AS13" s="96"/>
      <c r="AT13" s="83"/>
    </row>
    <row r="14" spans="1:46" s="2" customFormat="1" ht="20.25" customHeight="1">
      <c r="A14" s="205" t="s">
        <v>5</v>
      </c>
      <c r="B14" s="205"/>
      <c r="C14" s="205"/>
      <c r="D14" s="205"/>
      <c r="E14" s="205"/>
      <c r="F14" s="205"/>
      <c r="G14" s="205"/>
      <c r="H14" s="205"/>
      <c r="I14" s="205"/>
      <c r="J14" s="205"/>
      <c r="K14" s="205"/>
      <c r="L14" s="205"/>
      <c r="M14" s="205"/>
      <c r="N14" s="205"/>
      <c r="O14" s="205"/>
      <c r="P14" s="205"/>
      <c r="Q14" s="205"/>
      <c r="R14" s="205"/>
      <c r="S14" s="205"/>
      <c r="T14" s="205"/>
      <c r="U14" s="205"/>
      <c r="V14" s="205"/>
      <c r="W14" s="3"/>
      <c r="X14" s="83"/>
      <c r="Y14" s="83"/>
      <c r="Z14" s="83"/>
      <c r="AA14" s="83"/>
      <c r="AB14" s="83"/>
      <c r="AC14" s="83"/>
      <c r="AD14" s="83"/>
      <c r="AE14" s="83"/>
      <c r="AF14" s="83"/>
      <c r="AG14" s="83"/>
      <c r="AH14" s="87"/>
      <c r="AI14" s="87"/>
      <c r="AJ14" s="87"/>
      <c r="AK14" s="83"/>
      <c r="AL14" s="83"/>
      <c r="AM14" s="83"/>
      <c r="AN14" s="83"/>
      <c r="AO14" s="83"/>
      <c r="AP14" s="97"/>
      <c r="AQ14" s="97"/>
      <c r="AR14" s="83"/>
      <c r="AS14" s="96"/>
      <c r="AT14" s="84"/>
    </row>
    <row r="15" spans="1:46" s="2" customFormat="1" ht="20.25" customHeight="1">
      <c r="A15" s="8"/>
      <c r="B15" s="3"/>
      <c r="C15" s="3"/>
      <c r="D15" s="3"/>
      <c r="E15" s="3"/>
      <c r="F15" s="3"/>
      <c r="G15" s="3"/>
      <c r="H15" s="3"/>
      <c r="I15" s="3"/>
      <c r="J15" s="3"/>
      <c r="K15" s="3"/>
      <c r="L15" s="3"/>
      <c r="M15" s="3"/>
      <c r="N15" s="3"/>
      <c r="O15" s="3"/>
      <c r="P15" s="3"/>
      <c r="Q15" s="4"/>
      <c r="R15" s="3"/>
      <c r="S15" s="3"/>
      <c r="T15" s="3"/>
      <c r="U15" s="3"/>
      <c r="V15" s="3"/>
      <c r="W15" s="3"/>
      <c r="X15" s="83"/>
      <c r="Y15" s="98" t="s">
        <v>131</v>
      </c>
      <c r="Z15" s="99"/>
      <c r="AA15" s="83"/>
      <c r="AB15" s="83"/>
      <c r="AC15" s="83"/>
      <c r="AD15" s="83"/>
      <c r="AE15" s="83"/>
      <c r="AF15" s="83"/>
      <c r="AG15" s="83"/>
      <c r="AH15" s="87"/>
      <c r="AI15" s="87"/>
      <c r="AJ15" s="87"/>
      <c r="AK15" s="83"/>
      <c r="AL15" s="83"/>
      <c r="AM15" s="83"/>
      <c r="AN15" s="83"/>
      <c r="AO15" s="83"/>
      <c r="AP15" s="97"/>
      <c r="AQ15" s="97"/>
      <c r="AR15" s="83"/>
      <c r="AS15" s="96"/>
      <c r="AT15" s="84"/>
    </row>
    <row r="16" spans="1:46" s="2" customFormat="1" ht="20.25" customHeight="1">
      <c r="A16" s="248" t="s">
        <v>124</v>
      </c>
      <c r="B16" s="211" t="s">
        <v>123</v>
      </c>
      <c r="C16" s="212"/>
      <c r="D16" s="213"/>
      <c r="E16" s="36"/>
      <c r="F16" s="37"/>
      <c r="G16" s="37"/>
      <c r="H16" s="37"/>
      <c r="I16" s="37"/>
      <c r="J16" s="37"/>
      <c r="K16" s="37"/>
      <c r="L16" s="37"/>
      <c r="M16" s="37"/>
      <c r="N16" s="37"/>
      <c r="O16" s="37"/>
      <c r="P16" s="37"/>
      <c r="Q16" s="37"/>
      <c r="R16" s="37"/>
      <c r="S16" s="37"/>
      <c r="T16" s="37"/>
      <c r="U16" s="37"/>
      <c r="V16" s="68"/>
      <c r="W16" s="3"/>
      <c r="X16" s="83"/>
      <c r="Y16" s="99"/>
      <c r="Z16" s="99"/>
      <c r="AA16" s="83"/>
      <c r="AB16" s="83"/>
      <c r="AC16" s="83"/>
      <c r="AD16" s="83"/>
      <c r="AE16" s="83"/>
      <c r="AF16" s="83"/>
      <c r="AG16" s="83"/>
      <c r="AH16" s="87"/>
      <c r="AI16" s="87"/>
      <c r="AJ16" s="87"/>
      <c r="AK16" s="96"/>
      <c r="AL16" s="96"/>
      <c r="AM16" s="96"/>
      <c r="AN16" s="96"/>
      <c r="AO16" s="96"/>
      <c r="AP16" s="96"/>
      <c r="AQ16" s="96"/>
      <c r="AR16" s="96"/>
      <c r="AS16" s="96"/>
      <c r="AT16" s="83"/>
    </row>
    <row r="17" spans="1:61" s="2" customFormat="1" ht="20.25" customHeight="1">
      <c r="A17" s="267"/>
      <c r="B17" s="214"/>
      <c r="C17" s="214"/>
      <c r="D17" s="215"/>
      <c r="E17" s="38"/>
      <c r="F17" s="38"/>
      <c r="G17" s="39"/>
      <c r="H17" s="39"/>
      <c r="I17" s="39"/>
      <c r="J17" s="39"/>
      <c r="K17" s="39"/>
      <c r="L17" s="39"/>
      <c r="M17" s="39"/>
      <c r="N17" s="39"/>
      <c r="O17" s="39"/>
      <c r="P17" s="39"/>
      <c r="Q17" s="39"/>
      <c r="R17" s="39"/>
      <c r="S17" s="39"/>
      <c r="T17" s="39"/>
      <c r="U17" s="39"/>
      <c r="V17" s="69"/>
      <c r="W17" s="3"/>
      <c r="X17" s="83"/>
      <c r="Y17" s="274" t="s">
        <v>133</v>
      </c>
      <c r="Z17" s="274"/>
      <c r="AA17" s="274"/>
      <c r="AB17" s="274"/>
      <c r="AC17" s="274"/>
      <c r="AD17" s="274"/>
      <c r="AE17" s="274"/>
      <c r="AF17" s="274"/>
      <c r="AG17" s="274"/>
      <c r="AH17" s="274"/>
      <c r="AI17" s="274"/>
      <c r="AJ17" s="274"/>
      <c r="AK17" s="274"/>
      <c r="AL17" s="274"/>
      <c r="AM17" s="274"/>
      <c r="AN17" s="274"/>
      <c r="AO17" s="274"/>
      <c r="AP17" s="274"/>
      <c r="AQ17" s="274"/>
      <c r="AR17" s="274"/>
      <c r="AS17" s="274"/>
      <c r="AT17" s="83"/>
    </row>
    <row r="18" spans="1:61" s="2" customFormat="1" ht="20.25" customHeight="1">
      <c r="A18" s="54"/>
      <c r="B18" s="55"/>
      <c r="C18" s="55"/>
      <c r="D18" s="55"/>
      <c r="E18" s="57"/>
      <c r="F18" s="58"/>
      <c r="G18" s="58"/>
      <c r="H18" s="58"/>
      <c r="I18" s="58"/>
      <c r="J18" s="58"/>
      <c r="K18" s="58"/>
      <c r="L18" s="58"/>
      <c r="M18" s="58"/>
      <c r="N18" s="58"/>
      <c r="O18" s="58"/>
      <c r="P18" s="58"/>
      <c r="Q18" s="58"/>
      <c r="R18" s="58"/>
      <c r="S18" s="58"/>
      <c r="T18" s="58"/>
      <c r="U18" s="58"/>
      <c r="V18" s="70"/>
      <c r="W18" s="3"/>
      <c r="X18" s="83"/>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86"/>
    </row>
    <row r="19" spans="1:61" s="2" customFormat="1" ht="20.25" customHeight="1">
      <c r="A19" s="248" t="s">
        <v>114</v>
      </c>
      <c r="B19" s="223" t="s">
        <v>125</v>
      </c>
      <c r="C19" s="223"/>
      <c r="D19" s="224"/>
      <c r="E19" s="136" t="s">
        <v>204</v>
      </c>
      <c r="F19" s="21"/>
      <c r="G19" s="33"/>
      <c r="H19" s="247" t="s">
        <v>13</v>
      </c>
      <c r="I19" s="247"/>
      <c r="J19" s="247"/>
      <c r="K19" s="21" t="s">
        <v>12</v>
      </c>
      <c r="L19" s="21"/>
      <c r="M19" s="18"/>
      <c r="N19" s="18"/>
      <c r="O19" s="18"/>
      <c r="P19" s="18"/>
      <c r="Q19" s="18"/>
      <c r="R19" s="18"/>
      <c r="S19" s="18"/>
      <c r="T19" s="18"/>
      <c r="U19" s="18"/>
      <c r="V19" s="56"/>
      <c r="W19" s="3"/>
      <c r="X19" s="83"/>
      <c r="Y19" s="100"/>
      <c r="Z19" s="100"/>
      <c r="AA19" s="100"/>
      <c r="AB19" s="100"/>
      <c r="AC19" s="100"/>
      <c r="AD19" s="100"/>
      <c r="AE19" s="100"/>
      <c r="AF19" s="101"/>
      <c r="AG19" s="102" t="s">
        <v>132</v>
      </c>
      <c r="AH19" s="118" t="s">
        <v>186</v>
      </c>
      <c r="AI19" s="101"/>
      <c r="AJ19" s="101"/>
      <c r="AK19" s="99"/>
      <c r="AL19" s="99"/>
      <c r="AM19" s="99"/>
      <c r="AN19" s="99"/>
      <c r="AO19" s="99"/>
      <c r="AP19" s="99"/>
      <c r="AQ19" s="103"/>
      <c r="AR19" s="101"/>
      <c r="AS19" s="83"/>
      <c r="AT19" s="86"/>
      <c r="AU19" s="29"/>
      <c r="AV19" s="29"/>
      <c r="AW19" s="29"/>
      <c r="AX19" s="29"/>
      <c r="AY19" s="29"/>
      <c r="AZ19" s="29"/>
      <c r="BA19" s="29"/>
      <c r="BB19" s="29"/>
      <c r="BC19" s="29"/>
      <c r="BD19" s="29"/>
      <c r="BE19" s="29"/>
      <c r="BF19" s="29"/>
      <c r="BG19" s="29"/>
      <c r="BH19" s="29"/>
      <c r="BI19" s="29"/>
    </row>
    <row r="20" spans="1:61" s="2" customFormat="1" ht="20.25" customHeight="1">
      <c r="A20" s="249"/>
      <c r="B20" s="228"/>
      <c r="C20" s="228"/>
      <c r="D20" s="229"/>
      <c r="E20" s="255"/>
      <c r="F20" s="256"/>
      <c r="G20" s="256"/>
      <c r="H20" s="256"/>
      <c r="I20" s="256"/>
      <c r="J20" s="256"/>
      <c r="K20" s="256"/>
      <c r="L20" s="256"/>
      <c r="M20" s="256"/>
      <c r="N20" s="256"/>
      <c r="O20" s="256"/>
      <c r="P20" s="256"/>
      <c r="Q20" s="256"/>
      <c r="R20" s="256"/>
      <c r="S20" s="256"/>
      <c r="T20" s="256"/>
      <c r="U20" s="256"/>
      <c r="V20" s="257"/>
      <c r="W20" s="3"/>
      <c r="X20" s="83"/>
      <c r="Y20" s="86"/>
      <c r="Z20" s="101"/>
      <c r="AA20" s="101"/>
      <c r="AB20" s="101"/>
      <c r="AC20" s="101"/>
      <c r="AD20" s="101"/>
      <c r="AE20" s="101"/>
      <c r="AF20" s="101"/>
      <c r="AG20" s="101"/>
      <c r="AH20" s="101"/>
      <c r="AI20" s="101"/>
      <c r="AJ20" s="101"/>
      <c r="AK20" s="101"/>
      <c r="AL20" s="101"/>
      <c r="AM20" s="101"/>
      <c r="AN20" s="101"/>
      <c r="AO20" s="101"/>
      <c r="AP20" s="101"/>
      <c r="AQ20" s="101"/>
      <c r="AR20" s="101"/>
      <c r="AS20" s="83"/>
      <c r="AT20" s="86"/>
      <c r="AU20" s="29"/>
      <c r="AV20" s="29"/>
      <c r="AW20" s="29"/>
      <c r="AX20" s="29"/>
      <c r="AY20" s="29"/>
      <c r="AZ20" s="29"/>
      <c r="BA20" s="29"/>
      <c r="BB20" s="29"/>
      <c r="BC20" s="29"/>
      <c r="BD20" s="29"/>
      <c r="BE20" s="29"/>
      <c r="BF20" s="29"/>
      <c r="BG20" s="29"/>
      <c r="BH20" s="29"/>
      <c r="BI20" s="29"/>
    </row>
    <row r="21" spans="1:61" s="2" customFormat="1" ht="20.25" customHeight="1">
      <c r="A21" s="248" t="s">
        <v>115</v>
      </c>
      <c r="B21" s="211" t="s">
        <v>129</v>
      </c>
      <c r="C21" s="211"/>
      <c r="D21" s="252"/>
      <c r="E21" s="245" t="s">
        <v>207</v>
      </c>
      <c r="F21" s="246"/>
      <c r="G21" s="246"/>
      <c r="H21" s="246"/>
      <c r="I21" s="116"/>
      <c r="J21" s="34"/>
      <c r="K21" s="116"/>
      <c r="L21" s="116"/>
      <c r="M21" s="18"/>
      <c r="N21" s="18"/>
      <c r="O21" s="18"/>
      <c r="P21" s="18"/>
      <c r="Q21" s="33"/>
      <c r="R21" s="33"/>
      <c r="S21" s="23" t="s">
        <v>151</v>
      </c>
      <c r="T21" s="265" t="s">
        <v>109</v>
      </c>
      <c r="U21" s="265"/>
      <c r="V21" s="35"/>
      <c r="W21" s="3"/>
      <c r="X21" s="83"/>
      <c r="Y21" s="108" t="s">
        <v>134</v>
      </c>
      <c r="Z21" s="109"/>
      <c r="AA21" s="83"/>
      <c r="AB21" s="87"/>
      <c r="AC21" s="83"/>
      <c r="AD21" s="83"/>
      <c r="AE21" s="83"/>
      <c r="AF21" s="83"/>
      <c r="AG21" s="83"/>
      <c r="AH21" s="87"/>
      <c r="AI21" s="87"/>
      <c r="AJ21" s="87"/>
      <c r="AK21" s="83"/>
      <c r="AL21" s="83"/>
      <c r="AM21" s="83"/>
      <c r="AN21" s="83"/>
      <c r="AO21" s="83"/>
      <c r="AP21" s="83"/>
      <c r="AQ21" s="83"/>
      <c r="AR21" s="83"/>
      <c r="AS21" s="83"/>
      <c r="AT21" s="86"/>
    </row>
    <row r="22" spans="1:61" s="2" customFormat="1" ht="20.25" customHeight="1">
      <c r="A22" s="250"/>
      <c r="B22" s="253"/>
      <c r="C22" s="253"/>
      <c r="D22" s="254"/>
      <c r="E22" s="117"/>
      <c r="F22" s="60"/>
      <c r="G22" s="61"/>
      <c r="H22" s="61"/>
      <c r="I22" s="60"/>
      <c r="J22" s="61"/>
      <c r="K22" s="62" t="s">
        <v>140</v>
      </c>
      <c r="L22" s="258" t="s">
        <v>187</v>
      </c>
      <c r="M22" s="258"/>
      <c r="N22" s="258"/>
      <c r="O22" s="63"/>
      <c r="P22" s="64"/>
      <c r="Q22" s="63"/>
      <c r="R22" s="64"/>
      <c r="S22" s="60"/>
      <c r="T22" s="60"/>
      <c r="U22" s="65"/>
      <c r="V22" s="59"/>
      <c r="W22" s="3"/>
      <c r="X22" s="83"/>
      <c r="Y22" s="86"/>
      <c r="Z22" s="110"/>
      <c r="AA22" s="110"/>
      <c r="AB22" s="110"/>
      <c r="AC22" s="110"/>
      <c r="AD22" s="110"/>
      <c r="AE22" s="110"/>
      <c r="AF22" s="110"/>
      <c r="AG22" s="110"/>
      <c r="AH22" s="110"/>
      <c r="AI22" s="110"/>
      <c r="AJ22" s="110"/>
      <c r="AK22" s="83"/>
      <c r="AL22" s="83"/>
      <c r="AM22" s="83"/>
      <c r="AN22" s="83"/>
      <c r="AO22" s="83"/>
      <c r="AP22" s="83"/>
      <c r="AQ22" s="83"/>
      <c r="AR22" s="83"/>
      <c r="AS22" s="83"/>
      <c r="AT22" s="86"/>
    </row>
    <row r="23" spans="1:61" ht="20.25" customHeight="1">
      <c r="A23" s="53" t="s">
        <v>126</v>
      </c>
      <c r="B23" s="52" t="s">
        <v>127</v>
      </c>
      <c r="C23" s="52"/>
      <c r="D23" s="52"/>
      <c r="E23" s="72" t="s">
        <v>194</v>
      </c>
      <c r="F23" s="73"/>
      <c r="G23" s="73"/>
      <c r="H23" s="73"/>
      <c r="I23" s="73"/>
      <c r="J23" s="73"/>
      <c r="K23" s="73"/>
      <c r="L23" s="73"/>
      <c r="M23" s="73"/>
      <c r="N23" s="73"/>
      <c r="O23" s="73"/>
      <c r="P23" s="73"/>
      <c r="Q23" s="73"/>
      <c r="R23" s="73"/>
      <c r="S23" s="73"/>
      <c r="T23" s="73"/>
      <c r="U23" s="73"/>
      <c r="V23" s="74"/>
      <c r="W23" s="6"/>
      <c r="X23" s="83"/>
      <c r="Y23" s="83"/>
      <c r="Z23" s="83"/>
      <c r="AA23" s="83"/>
      <c r="AB23" s="83"/>
      <c r="AC23" s="83"/>
      <c r="AD23" s="83"/>
      <c r="AE23" s="83"/>
      <c r="AF23" s="83"/>
      <c r="AG23" s="83"/>
      <c r="AH23" s="83"/>
      <c r="AI23" s="83"/>
      <c r="AJ23" s="83"/>
      <c r="AK23" s="83"/>
      <c r="AL23" s="83"/>
      <c r="AM23" s="83"/>
      <c r="AN23" s="83"/>
      <c r="AO23" s="83"/>
      <c r="AP23" s="83"/>
      <c r="AQ23" s="83"/>
      <c r="AR23" s="83"/>
      <c r="AS23" s="83"/>
      <c r="AT23" s="86"/>
      <c r="AU23" s="29"/>
      <c r="AV23" s="29"/>
      <c r="AW23" s="29"/>
      <c r="AX23" s="29"/>
      <c r="AY23" s="29"/>
      <c r="AZ23" s="29"/>
      <c r="BA23" s="29"/>
      <c r="BB23" s="29"/>
      <c r="BC23" s="29"/>
      <c r="BD23" s="29"/>
      <c r="BE23" s="29"/>
      <c r="BF23" s="29"/>
      <c r="BG23" s="29"/>
      <c r="BH23" s="29"/>
      <c r="BI23" s="29"/>
    </row>
    <row r="24" spans="1:61" ht="20.25" customHeight="1">
      <c r="A24" s="66"/>
      <c r="B24" s="44"/>
      <c r="C24" s="44"/>
      <c r="D24" s="44"/>
      <c r="E24" s="259" t="s">
        <v>117</v>
      </c>
      <c r="F24" s="260"/>
      <c r="G24" s="260"/>
      <c r="H24" s="260"/>
      <c r="I24" s="260"/>
      <c r="J24" s="261"/>
      <c r="K24" s="259" t="s">
        <v>118</v>
      </c>
      <c r="L24" s="260"/>
      <c r="M24" s="260"/>
      <c r="N24" s="260"/>
      <c r="O24" s="260"/>
      <c r="P24" s="261"/>
      <c r="Q24" s="259" t="s">
        <v>119</v>
      </c>
      <c r="R24" s="260"/>
      <c r="S24" s="260"/>
      <c r="T24" s="260"/>
      <c r="U24" s="260"/>
      <c r="V24" s="261"/>
      <c r="W24" s="6"/>
      <c r="X24" s="83"/>
      <c r="Y24" s="275" t="s">
        <v>196</v>
      </c>
      <c r="Z24" s="275"/>
      <c r="AA24" s="275"/>
      <c r="AB24" s="275"/>
      <c r="AC24" s="275"/>
      <c r="AD24" s="275"/>
      <c r="AE24" s="275"/>
      <c r="AF24" s="275"/>
      <c r="AG24" s="275"/>
      <c r="AH24" s="275"/>
      <c r="AI24" s="275"/>
      <c r="AJ24" s="275"/>
      <c r="AK24" s="275"/>
      <c r="AL24" s="275"/>
      <c r="AM24" s="275"/>
      <c r="AN24" s="275"/>
      <c r="AO24" s="275"/>
      <c r="AP24" s="275"/>
      <c r="AQ24" s="275"/>
      <c r="AR24" s="275"/>
      <c r="AS24" s="83"/>
      <c r="AT24" s="86"/>
      <c r="AU24" s="29"/>
      <c r="AV24" s="29"/>
      <c r="AW24" s="29"/>
      <c r="AX24" s="29"/>
      <c r="AY24" s="29"/>
      <c r="AZ24" s="29"/>
      <c r="BA24" s="29"/>
      <c r="BB24" s="29"/>
      <c r="BC24" s="29"/>
      <c r="BD24" s="29"/>
      <c r="BE24" s="29"/>
      <c r="BF24" s="29"/>
      <c r="BG24" s="29"/>
      <c r="BH24" s="29"/>
      <c r="BI24" s="29"/>
    </row>
    <row r="25" spans="1:61" ht="20.25" customHeight="1">
      <c r="A25" s="80"/>
      <c r="B25" s="222" t="s">
        <v>116</v>
      </c>
      <c r="C25" s="223"/>
      <c r="D25" s="224"/>
      <c r="E25" s="219" t="s">
        <v>120</v>
      </c>
      <c r="F25" s="220"/>
      <c r="G25" s="221" t="s">
        <v>188</v>
      </c>
      <c r="H25" s="221"/>
      <c r="I25" s="221"/>
      <c r="J25" s="40"/>
      <c r="K25" s="219" t="s">
        <v>120</v>
      </c>
      <c r="L25" s="220"/>
      <c r="M25" s="221" t="s">
        <v>189</v>
      </c>
      <c r="N25" s="221"/>
      <c r="O25" s="221"/>
      <c r="P25" s="40"/>
      <c r="Q25" s="219" t="s">
        <v>120</v>
      </c>
      <c r="R25" s="220"/>
      <c r="S25" s="221" t="s">
        <v>189</v>
      </c>
      <c r="T25" s="221"/>
      <c r="U25" s="221"/>
      <c r="V25" s="40"/>
      <c r="W25" s="6"/>
      <c r="X25" s="83"/>
      <c r="Y25" s="275"/>
      <c r="Z25" s="275"/>
      <c r="AA25" s="275"/>
      <c r="AB25" s="275"/>
      <c r="AC25" s="275"/>
      <c r="AD25" s="275"/>
      <c r="AE25" s="275"/>
      <c r="AF25" s="275"/>
      <c r="AG25" s="275"/>
      <c r="AH25" s="275"/>
      <c r="AI25" s="275"/>
      <c r="AJ25" s="275"/>
      <c r="AK25" s="275"/>
      <c r="AL25" s="275"/>
      <c r="AM25" s="275"/>
      <c r="AN25" s="275"/>
      <c r="AO25" s="275"/>
      <c r="AP25" s="275"/>
      <c r="AQ25" s="275"/>
      <c r="AR25" s="275"/>
      <c r="AS25" s="83"/>
      <c r="AT25" s="86"/>
      <c r="AU25" s="29"/>
      <c r="AV25" s="29"/>
      <c r="AW25" s="29"/>
      <c r="AX25" s="29"/>
      <c r="AY25" s="29"/>
      <c r="AZ25" s="29"/>
      <c r="BA25" s="29"/>
      <c r="BB25" s="29"/>
      <c r="BC25" s="29"/>
      <c r="BD25" s="29"/>
      <c r="BE25" s="29"/>
      <c r="BF25" s="29"/>
      <c r="BG25" s="29"/>
      <c r="BH25" s="29"/>
      <c r="BI25" s="29"/>
    </row>
    <row r="26" spans="1:61" ht="20.25" customHeight="1">
      <c r="A26" s="80"/>
      <c r="B26" s="216" t="s">
        <v>121</v>
      </c>
      <c r="C26" s="217"/>
      <c r="D26" s="218"/>
      <c r="E26" s="41"/>
      <c r="F26" s="6"/>
      <c r="G26" s="6"/>
      <c r="H26" s="6"/>
      <c r="I26" s="6"/>
      <c r="J26" s="42"/>
      <c r="K26" s="41"/>
      <c r="L26" s="6"/>
      <c r="M26" s="6"/>
      <c r="N26" s="6"/>
      <c r="O26" s="6"/>
      <c r="P26" s="42"/>
      <c r="Q26" s="41"/>
      <c r="R26" s="6"/>
      <c r="S26" s="6"/>
      <c r="T26" s="6"/>
      <c r="U26" s="6"/>
      <c r="V26" s="42"/>
      <c r="W26" s="6"/>
      <c r="X26" s="83"/>
      <c r="Y26" s="275"/>
      <c r="Z26" s="275"/>
      <c r="AA26" s="275"/>
      <c r="AB26" s="275"/>
      <c r="AC26" s="275"/>
      <c r="AD26" s="275"/>
      <c r="AE26" s="275"/>
      <c r="AF26" s="275"/>
      <c r="AG26" s="275"/>
      <c r="AH26" s="275"/>
      <c r="AI26" s="275"/>
      <c r="AJ26" s="275"/>
      <c r="AK26" s="275"/>
      <c r="AL26" s="275"/>
      <c r="AM26" s="275"/>
      <c r="AN26" s="275"/>
      <c r="AO26" s="275"/>
      <c r="AP26" s="275"/>
      <c r="AQ26" s="275"/>
      <c r="AR26" s="275"/>
      <c r="AS26" s="83"/>
      <c r="AT26" s="83"/>
      <c r="AU26" s="29"/>
      <c r="AV26" s="29"/>
      <c r="AW26" s="29"/>
      <c r="AX26" s="29"/>
      <c r="AY26" s="29"/>
      <c r="AZ26" s="29"/>
      <c r="BA26" s="29"/>
      <c r="BB26" s="29"/>
      <c r="BC26" s="29"/>
      <c r="BD26" s="29"/>
      <c r="BE26" s="29"/>
      <c r="BF26" s="29"/>
      <c r="BG26" s="29"/>
      <c r="BH26" s="29"/>
      <c r="BI26" s="29"/>
    </row>
    <row r="27" spans="1:61" ht="20.25" customHeight="1">
      <c r="A27" s="80"/>
      <c r="B27" s="43"/>
      <c r="C27" s="44"/>
      <c r="D27" s="45" t="s">
        <v>128</v>
      </c>
      <c r="E27" s="41"/>
      <c r="F27" s="46"/>
      <c r="G27" s="251"/>
      <c r="H27" s="251"/>
      <c r="I27" s="251"/>
      <c r="J27" s="47" t="str">
        <f>+T21</f>
        <v>USD</v>
      </c>
      <c r="K27" s="41"/>
      <c r="L27" s="46"/>
      <c r="M27" s="251"/>
      <c r="N27" s="251"/>
      <c r="O27" s="251"/>
      <c r="P27" s="47" t="str">
        <f>+T21</f>
        <v>USD</v>
      </c>
      <c r="Q27" s="41"/>
      <c r="R27" s="46"/>
      <c r="S27" s="251"/>
      <c r="T27" s="251"/>
      <c r="U27" s="251"/>
      <c r="V27" s="47" t="str">
        <f>+T21</f>
        <v>USD</v>
      </c>
      <c r="W27" s="6"/>
      <c r="X27" s="83"/>
      <c r="Y27" s="275"/>
      <c r="Z27" s="275"/>
      <c r="AA27" s="275"/>
      <c r="AB27" s="275"/>
      <c r="AC27" s="275"/>
      <c r="AD27" s="275"/>
      <c r="AE27" s="275"/>
      <c r="AF27" s="275"/>
      <c r="AG27" s="275"/>
      <c r="AH27" s="275"/>
      <c r="AI27" s="275"/>
      <c r="AJ27" s="275"/>
      <c r="AK27" s="275"/>
      <c r="AL27" s="275"/>
      <c r="AM27" s="275"/>
      <c r="AN27" s="275"/>
      <c r="AO27" s="275"/>
      <c r="AP27" s="275"/>
      <c r="AQ27" s="275"/>
      <c r="AR27" s="275"/>
      <c r="AS27" s="83"/>
      <c r="AT27" s="83"/>
      <c r="AU27" s="29"/>
      <c r="AV27" s="29"/>
      <c r="AW27" s="29"/>
      <c r="AX27" s="29"/>
      <c r="AY27" s="29"/>
      <c r="AZ27" s="29"/>
      <c r="BA27" s="29"/>
      <c r="BB27" s="29"/>
      <c r="BC27" s="29"/>
      <c r="BD27" s="29"/>
      <c r="BE27" s="29"/>
      <c r="BF27" s="29"/>
      <c r="BG27" s="29"/>
      <c r="BH27" s="29"/>
      <c r="BI27" s="29"/>
    </row>
    <row r="28" spans="1:61" ht="20.25" customHeight="1">
      <c r="A28" s="43"/>
      <c r="B28" s="43"/>
      <c r="C28" s="44"/>
      <c r="D28" s="45" t="s">
        <v>139</v>
      </c>
      <c r="E28" s="41"/>
      <c r="F28" s="9"/>
      <c r="G28" s="48"/>
      <c r="H28" s="206"/>
      <c r="I28" s="206"/>
      <c r="J28" s="31"/>
      <c r="K28" s="41"/>
      <c r="L28" s="9"/>
      <c r="M28" s="48"/>
      <c r="N28" s="206"/>
      <c r="O28" s="206"/>
      <c r="P28" s="31"/>
      <c r="Q28" s="41"/>
      <c r="R28" s="9"/>
      <c r="S28" s="48"/>
      <c r="T28" s="206"/>
      <c r="U28" s="206"/>
      <c r="V28" s="31"/>
      <c r="W28" s="112"/>
      <c r="X28" s="83"/>
      <c r="Y28" s="275"/>
      <c r="Z28" s="275"/>
      <c r="AA28" s="275"/>
      <c r="AB28" s="275"/>
      <c r="AC28" s="275"/>
      <c r="AD28" s="275"/>
      <c r="AE28" s="275"/>
      <c r="AF28" s="275"/>
      <c r="AG28" s="275"/>
      <c r="AH28" s="275"/>
      <c r="AI28" s="275"/>
      <c r="AJ28" s="275"/>
      <c r="AK28" s="275"/>
      <c r="AL28" s="275"/>
      <c r="AM28" s="275"/>
      <c r="AN28" s="275"/>
      <c r="AO28" s="275"/>
      <c r="AP28" s="275"/>
      <c r="AQ28" s="275"/>
      <c r="AR28" s="275"/>
      <c r="AS28" s="83"/>
      <c r="AT28" s="83"/>
    </row>
    <row r="29" spans="1:61" ht="32.25" customHeight="1">
      <c r="A29" s="43"/>
      <c r="B29" s="43"/>
      <c r="C29" s="44"/>
      <c r="D29" s="45"/>
      <c r="E29" s="41"/>
      <c r="F29" s="9"/>
      <c r="G29" s="48"/>
      <c r="H29" s="149"/>
      <c r="I29" s="149"/>
      <c r="J29" s="31"/>
      <c r="K29" s="41"/>
      <c r="L29" s="9"/>
      <c r="M29" s="48"/>
      <c r="N29" s="149"/>
      <c r="O29" s="149"/>
      <c r="P29" s="31"/>
      <c r="Q29" s="41"/>
      <c r="R29" s="9"/>
      <c r="S29" s="48"/>
      <c r="T29" s="149"/>
      <c r="U29" s="149"/>
      <c r="V29" s="31"/>
      <c r="W29" s="112"/>
      <c r="X29" s="83"/>
      <c r="Y29" s="147"/>
      <c r="Z29" s="147"/>
      <c r="AA29" s="147"/>
      <c r="AB29" s="147"/>
      <c r="AC29" s="147"/>
      <c r="AD29" s="147"/>
      <c r="AE29" s="147"/>
      <c r="AF29" s="147"/>
      <c r="AG29" s="147"/>
      <c r="AH29" s="147"/>
      <c r="AI29" s="147"/>
      <c r="AJ29" s="147"/>
      <c r="AK29" s="147"/>
      <c r="AL29" s="147"/>
      <c r="AM29" s="147"/>
      <c r="AN29" s="147"/>
      <c r="AO29" s="147"/>
      <c r="AP29" s="147"/>
      <c r="AQ29" s="147"/>
      <c r="AR29" s="147"/>
      <c r="AS29" s="83"/>
      <c r="AT29" s="83"/>
    </row>
    <row r="30" spans="1:61" ht="20.25" customHeight="1">
      <c r="A30" s="43"/>
      <c r="B30" s="81"/>
      <c r="C30" s="49"/>
      <c r="D30" s="50" t="s">
        <v>193</v>
      </c>
      <c r="E30" s="51"/>
      <c r="F30" s="22" t="s">
        <v>122</v>
      </c>
      <c r="G30" s="200">
        <f>ROUNDDOWN(G27*H28,0)</f>
        <v>0</v>
      </c>
      <c r="H30" s="200"/>
      <c r="I30" s="200"/>
      <c r="J30" s="32" t="s">
        <v>110</v>
      </c>
      <c r="K30" s="51"/>
      <c r="L30" s="22" t="s">
        <v>122</v>
      </c>
      <c r="M30" s="200">
        <f>ROUNDDOWN(M27*N28,0)</f>
        <v>0</v>
      </c>
      <c r="N30" s="200"/>
      <c r="O30" s="200"/>
      <c r="P30" s="32" t="s">
        <v>110</v>
      </c>
      <c r="Q30" s="51"/>
      <c r="R30" s="22" t="s">
        <v>122</v>
      </c>
      <c r="S30" s="200">
        <f>ROUNDDOWN(S27*T28,0)</f>
        <v>0</v>
      </c>
      <c r="T30" s="200"/>
      <c r="U30" s="200"/>
      <c r="V30" s="32" t="s">
        <v>110</v>
      </c>
      <c r="W30" s="112"/>
    </row>
    <row r="31" spans="1:61" ht="20.25" customHeight="1">
      <c r="A31" s="43"/>
      <c r="B31" s="216" t="s">
        <v>190</v>
      </c>
      <c r="C31" s="217"/>
      <c r="D31" s="218"/>
      <c r="E31" s="124"/>
      <c r="F31" s="23"/>
      <c r="G31" s="125"/>
      <c r="H31" s="125"/>
      <c r="I31" s="125"/>
      <c r="J31" s="126"/>
      <c r="K31" s="124"/>
      <c r="L31" s="23"/>
      <c r="M31" s="125"/>
      <c r="N31" s="125"/>
      <c r="O31" s="125"/>
      <c r="P31" s="126"/>
      <c r="Q31" s="130"/>
      <c r="R31" s="23"/>
      <c r="S31" s="125"/>
      <c r="T31" s="125"/>
      <c r="U31" s="125"/>
      <c r="V31" s="126"/>
      <c r="W31" s="112"/>
      <c r="Y31" s="276"/>
      <c r="Z31" s="276"/>
      <c r="AA31" s="276"/>
      <c r="AB31" s="276"/>
      <c r="AC31" s="276"/>
      <c r="AD31" s="276"/>
      <c r="AE31" s="276"/>
      <c r="AF31" s="276"/>
      <c r="AG31" s="276"/>
      <c r="AH31" s="276"/>
      <c r="AI31" s="276"/>
      <c r="AJ31" s="276"/>
      <c r="AK31" s="276"/>
    </row>
    <row r="32" spans="1:61" ht="20.25" customHeight="1">
      <c r="A32" s="43"/>
      <c r="B32" s="127"/>
      <c r="C32" s="128"/>
      <c r="D32" s="129"/>
      <c r="E32" s="51"/>
      <c r="F32" s="22"/>
      <c r="G32" s="119"/>
      <c r="H32" s="119"/>
      <c r="I32" s="119"/>
      <c r="J32" s="32"/>
      <c r="K32" s="51"/>
      <c r="L32" s="22"/>
      <c r="M32" s="119"/>
      <c r="N32" s="119"/>
      <c r="O32" s="119"/>
      <c r="P32" s="32"/>
      <c r="Q32" s="131"/>
      <c r="R32" s="22"/>
      <c r="S32" s="119"/>
      <c r="T32" s="119"/>
      <c r="U32" s="119"/>
      <c r="V32" s="32"/>
      <c r="W32" s="112"/>
      <c r="Y32" s="276"/>
      <c r="Z32" s="276"/>
      <c r="AA32" s="276"/>
      <c r="AB32" s="276"/>
      <c r="AC32" s="276"/>
      <c r="AD32" s="276"/>
      <c r="AE32" s="276"/>
      <c r="AF32" s="276"/>
      <c r="AG32" s="276"/>
      <c r="AH32" s="276"/>
      <c r="AI32" s="276"/>
      <c r="AJ32" s="276"/>
      <c r="AK32" s="276"/>
    </row>
    <row r="33" spans="1:47" ht="20.25" customHeight="1">
      <c r="A33" s="43"/>
      <c r="B33" s="208" t="s">
        <v>191</v>
      </c>
      <c r="C33" s="209"/>
      <c r="D33" s="210"/>
      <c r="E33" s="121"/>
      <c r="F33" s="122"/>
      <c r="G33" s="120"/>
      <c r="H33" s="120"/>
      <c r="I33" s="120"/>
      <c r="J33" s="71"/>
      <c r="K33" s="123"/>
      <c r="L33" s="122"/>
      <c r="M33" s="120"/>
      <c r="N33" s="120"/>
      <c r="O33" s="120"/>
      <c r="P33" s="71"/>
      <c r="Q33" s="123"/>
      <c r="R33" s="122"/>
      <c r="S33" s="120"/>
      <c r="T33" s="120"/>
      <c r="U33" s="120"/>
      <c r="V33" s="71"/>
      <c r="W33" s="112"/>
    </row>
    <row r="34" spans="1:47" ht="20.25" customHeight="1">
      <c r="A34" s="43"/>
      <c r="B34" s="208" t="s">
        <v>192</v>
      </c>
      <c r="C34" s="209"/>
      <c r="D34" s="210"/>
      <c r="E34" s="20"/>
      <c r="F34" s="20"/>
      <c r="G34" s="20"/>
      <c r="H34" s="20"/>
      <c r="I34" s="20"/>
      <c r="J34" s="31"/>
      <c r="K34" s="20"/>
      <c r="L34" s="20"/>
      <c r="M34" s="20"/>
      <c r="N34" s="20"/>
      <c r="O34" s="20"/>
      <c r="P34" s="31"/>
      <c r="Q34" s="20"/>
      <c r="R34" s="20"/>
      <c r="S34" s="20"/>
      <c r="T34" s="20"/>
      <c r="U34" s="20"/>
      <c r="V34" s="31"/>
      <c r="W34" s="112"/>
    </row>
    <row r="35" spans="1:47" ht="20.25" customHeight="1">
      <c r="A35" s="81"/>
      <c r="B35" s="208" t="s">
        <v>135</v>
      </c>
      <c r="C35" s="209"/>
      <c r="D35" s="210"/>
      <c r="E35" s="201"/>
      <c r="F35" s="202"/>
      <c r="G35" s="199" t="str">
        <f>IF(E48=2,"--","")</f>
        <v/>
      </c>
      <c r="H35" s="199"/>
      <c r="I35" s="199"/>
      <c r="J35" s="71" t="s">
        <v>111</v>
      </c>
      <c r="K35" s="201"/>
      <c r="L35" s="202"/>
      <c r="M35" s="199" t="str">
        <f>IF(H48=2,"--","")</f>
        <v/>
      </c>
      <c r="N35" s="199"/>
      <c r="O35" s="199"/>
      <c r="P35" s="71" t="s">
        <v>111</v>
      </c>
      <c r="Q35" s="201"/>
      <c r="R35" s="202"/>
      <c r="S35" s="199" t="str">
        <f>IF(K48=2,"--","")</f>
        <v/>
      </c>
      <c r="T35" s="199"/>
      <c r="U35" s="199"/>
      <c r="V35" s="71" t="s">
        <v>111</v>
      </c>
      <c r="W35" s="112"/>
    </row>
    <row r="36" spans="1:47" ht="20.25" customHeight="1">
      <c r="A36" s="242" t="s">
        <v>14</v>
      </c>
      <c r="B36" s="75" t="s">
        <v>136</v>
      </c>
      <c r="C36" s="52"/>
      <c r="D36" s="76"/>
      <c r="E36" s="233"/>
      <c r="F36" s="233"/>
      <c r="G36" s="233"/>
      <c r="H36" s="233"/>
      <c r="I36" s="233"/>
      <c r="J36" s="233"/>
      <c r="K36" s="233"/>
      <c r="L36" s="233"/>
      <c r="M36" s="233"/>
      <c r="N36" s="233"/>
      <c r="O36" s="233"/>
      <c r="P36" s="233"/>
      <c r="Q36" s="233"/>
      <c r="R36" s="233"/>
      <c r="S36" s="233"/>
      <c r="T36" s="233"/>
      <c r="U36" s="233"/>
      <c r="V36" s="234"/>
      <c r="W36" s="6"/>
    </row>
    <row r="37" spans="1:47" ht="20.25" customHeight="1">
      <c r="A37" s="243"/>
      <c r="B37" s="268" t="str">
        <f>IF(OR(E47=2,H47=2,K47=2),"※送金先企業のバイヤーコード及び企業名を記入してください。",IF(OR(E47=3,H47=3,K47=3),"※送金元及び送金先の企業名を記入してください。",""))</f>
        <v/>
      </c>
      <c r="C37" s="269"/>
      <c r="D37" s="270"/>
      <c r="E37" s="235"/>
      <c r="F37" s="235"/>
      <c r="G37" s="235"/>
      <c r="H37" s="235"/>
      <c r="I37" s="235"/>
      <c r="J37" s="235"/>
      <c r="K37" s="235"/>
      <c r="L37" s="235"/>
      <c r="M37" s="235"/>
      <c r="N37" s="235"/>
      <c r="O37" s="235"/>
      <c r="P37" s="235"/>
      <c r="Q37" s="235"/>
      <c r="R37" s="235"/>
      <c r="S37" s="235"/>
      <c r="T37" s="235"/>
      <c r="U37" s="235"/>
      <c r="V37" s="236"/>
      <c r="W37" s="6"/>
    </row>
    <row r="38" spans="1:47" ht="23.25" customHeight="1">
      <c r="A38" s="243"/>
      <c r="B38" s="271"/>
      <c r="C38" s="272"/>
      <c r="D38" s="273"/>
      <c r="E38" s="235"/>
      <c r="F38" s="235"/>
      <c r="G38" s="235"/>
      <c r="H38" s="235"/>
      <c r="I38" s="235"/>
      <c r="J38" s="235"/>
      <c r="K38" s="235"/>
      <c r="L38" s="235"/>
      <c r="M38" s="235"/>
      <c r="N38" s="235"/>
      <c r="O38" s="235"/>
      <c r="P38" s="235"/>
      <c r="Q38" s="235"/>
      <c r="R38" s="235"/>
      <c r="S38" s="235"/>
      <c r="T38" s="235"/>
      <c r="U38" s="235"/>
      <c r="V38" s="236"/>
      <c r="W38" s="6"/>
    </row>
    <row r="39" spans="1:47" ht="20.25" customHeight="1">
      <c r="A39" s="243"/>
      <c r="B39" s="222" t="s">
        <v>137</v>
      </c>
      <c r="C39" s="223"/>
      <c r="D39" s="224"/>
      <c r="E39" s="77"/>
      <c r="F39" s="77"/>
      <c r="G39" s="23" t="s">
        <v>6</v>
      </c>
      <c r="H39" s="237"/>
      <c r="I39" s="237"/>
      <c r="J39" s="237"/>
      <c r="K39" s="237"/>
      <c r="L39" s="237"/>
      <c r="M39" s="18"/>
      <c r="N39" s="23" t="s">
        <v>7</v>
      </c>
      <c r="O39" s="239"/>
      <c r="P39" s="239"/>
      <c r="Q39" s="239"/>
      <c r="R39" s="239"/>
      <c r="S39" s="239"/>
      <c r="T39" s="239"/>
      <c r="U39" s="239"/>
      <c r="V39" s="240"/>
      <c r="W39" s="6"/>
    </row>
    <row r="40" spans="1:47" ht="20.25" customHeight="1">
      <c r="A40" s="243"/>
      <c r="B40" s="227"/>
      <c r="C40" s="228"/>
      <c r="D40" s="229"/>
      <c r="E40" s="78"/>
      <c r="F40" s="78"/>
      <c r="G40" s="22" t="s">
        <v>8</v>
      </c>
      <c r="H40" s="277"/>
      <c r="I40" s="277"/>
      <c r="J40" s="277"/>
      <c r="K40" s="277"/>
      <c r="L40" s="277"/>
      <c r="M40" s="137"/>
      <c r="N40" s="22" t="s">
        <v>9</v>
      </c>
      <c r="O40" s="238" t="s">
        <v>10</v>
      </c>
      <c r="P40" s="238"/>
      <c r="Q40" s="238"/>
      <c r="R40" s="22"/>
      <c r="S40" s="22" t="s">
        <v>11</v>
      </c>
      <c r="T40" s="238" t="s">
        <v>205</v>
      </c>
      <c r="U40" s="238"/>
      <c r="V40" s="241"/>
      <c r="W40" s="146"/>
      <c r="X40" s="6"/>
      <c r="Y40" s="82"/>
      <c r="Z40" s="82"/>
      <c r="AA40" s="82"/>
      <c r="AB40" s="113"/>
      <c r="AC40" s="82"/>
      <c r="AD40" s="82"/>
      <c r="AE40" s="82"/>
      <c r="AF40" s="113"/>
      <c r="AG40" s="113"/>
      <c r="AH40" s="113"/>
      <c r="AI40" s="113"/>
      <c r="AJ40" s="113"/>
      <c r="AK40" s="113"/>
      <c r="AL40" s="82"/>
      <c r="AM40" s="82"/>
      <c r="AN40" s="82"/>
      <c r="AO40" s="82"/>
      <c r="AP40" s="82"/>
      <c r="AQ40" s="82"/>
      <c r="AR40" s="82"/>
      <c r="AS40" s="82"/>
      <c r="AT40" s="82"/>
      <c r="AU40" s="82"/>
    </row>
    <row r="41" spans="1:47" ht="20.25" customHeight="1">
      <c r="A41" s="243"/>
      <c r="B41" s="230" t="s">
        <v>138</v>
      </c>
      <c r="C41" s="231"/>
      <c r="D41" s="232"/>
      <c r="E41" s="79"/>
      <c r="F41" s="79"/>
      <c r="G41" s="9" t="s">
        <v>6</v>
      </c>
      <c r="H41" s="278"/>
      <c r="I41" s="278"/>
      <c r="J41" s="278"/>
      <c r="K41" s="278"/>
      <c r="L41" s="278"/>
      <c r="M41" s="3"/>
      <c r="N41" s="9" t="s">
        <v>7</v>
      </c>
      <c r="O41" s="225"/>
      <c r="P41" s="225"/>
      <c r="Q41" s="225"/>
      <c r="R41" s="225"/>
      <c r="S41" s="225"/>
      <c r="T41" s="225"/>
      <c r="U41" s="225"/>
      <c r="V41" s="226"/>
      <c r="W41" s="6"/>
      <c r="X41" s="82"/>
      <c r="Y41" s="92"/>
      <c r="Z41" s="92"/>
      <c r="AA41" s="113"/>
      <c r="AB41" s="82"/>
      <c r="AC41" s="82"/>
      <c r="AD41" s="82"/>
      <c r="AE41" s="113"/>
      <c r="AF41" s="113"/>
      <c r="AG41" s="113"/>
      <c r="AH41" s="113"/>
      <c r="AI41" s="113"/>
      <c r="AJ41" s="113"/>
      <c r="AK41" s="114"/>
      <c r="AL41" s="114"/>
      <c r="AM41" s="114"/>
      <c r="AN41" s="114"/>
      <c r="AO41" s="114"/>
      <c r="AP41" s="114"/>
      <c r="AQ41" s="114"/>
      <c r="AR41" s="114"/>
      <c r="AS41" s="114"/>
      <c r="AT41" s="82"/>
    </row>
    <row r="42" spans="1:47" ht="20.25" customHeight="1">
      <c r="A42" s="244"/>
      <c r="B42" s="227"/>
      <c r="C42" s="228"/>
      <c r="D42" s="229"/>
      <c r="E42" s="78"/>
      <c r="F42" s="78"/>
      <c r="G42" s="22" t="s">
        <v>8</v>
      </c>
      <c r="H42" s="277"/>
      <c r="I42" s="277"/>
      <c r="J42" s="277"/>
      <c r="K42" s="277"/>
      <c r="L42" s="277"/>
      <c r="M42" s="137"/>
      <c r="N42" s="22" t="s">
        <v>9</v>
      </c>
      <c r="O42" s="238" t="s">
        <v>10</v>
      </c>
      <c r="P42" s="238"/>
      <c r="Q42" s="238"/>
      <c r="R42" s="22"/>
      <c r="S42" s="22" t="s">
        <v>11</v>
      </c>
      <c r="T42" s="238" t="s">
        <v>205</v>
      </c>
      <c r="U42" s="238"/>
      <c r="V42" s="241"/>
      <c r="W42" s="6"/>
      <c r="X42" s="82"/>
      <c r="Y42" s="92"/>
      <c r="Z42" s="92"/>
      <c r="AA42" s="115"/>
      <c r="AB42" s="115"/>
      <c r="AC42" s="115"/>
      <c r="AD42" s="115"/>
      <c r="AE42" s="115"/>
      <c r="AF42" s="115"/>
      <c r="AG42" s="115"/>
      <c r="AH42" s="115"/>
      <c r="AI42" s="115"/>
      <c r="AJ42" s="115"/>
      <c r="AK42" s="114"/>
      <c r="AL42" s="114"/>
      <c r="AM42" s="114"/>
      <c r="AN42" s="114"/>
      <c r="AO42" s="114"/>
      <c r="AP42" s="114"/>
      <c r="AQ42" s="114"/>
      <c r="AR42" s="114"/>
      <c r="AS42" s="114"/>
      <c r="AT42" s="82"/>
    </row>
    <row r="43" spans="1:47" ht="7.5" customHeight="1">
      <c r="A43" s="26"/>
      <c r="D43" s="27"/>
      <c r="E43" s="27"/>
      <c r="F43" s="25"/>
      <c r="G43" s="10"/>
      <c r="H43" s="10"/>
      <c r="I43" s="10"/>
      <c r="J43" s="10"/>
      <c r="L43" s="27"/>
      <c r="M43" s="2"/>
      <c r="N43" s="2"/>
      <c r="O43" s="28"/>
      <c r="P43" s="28"/>
      <c r="Q43" s="28"/>
      <c r="R43" s="28"/>
      <c r="S43" s="10"/>
      <c r="V43" s="24"/>
      <c r="W43" s="6"/>
      <c r="X43" s="82"/>
      <c r="Y43" s="92"/>
      <c r="Z43" s="92"/>
      <c r="AA43" s="82"/>
      <c r="AB43" s="82"/>
      <c r="AC43" s="82"/>
      <c r="AD43" s="92"/>
      <c r="AE43" s="92"/>
      <c r="AF43" s="92"/>
      <c r="AG43" s="92"/>
      <c r="AH43" s="92"/>
      <c r="AI43" s="92"/>
      <c r="AJ43" s="92"/>
      <c r="AK43" s="10"/>
      <c r="AL43" s="10"/>
      <c r="AM43" s="10"/>
      <c r="AN43" s="10"/>
      <c r="AO43" s="82"/>
      <c r="AP43" s="82"/>
      <c r="AQ43" s="82"/>
      <c r="AR43" s="82"/>
      <c r="AS43" s="82"/>
      <c r="AT43" s="82"/>
    </row>
    <row r="44" spans="1:47" ht="20.25" customHeight="1">
      <c r="A44" s="132" t="s">
        <v>195</v>
      </c>
      <c r="B44" s="133"/>
      <c r="C44" s="133"/>
      <c r="D44" s="133"/>
      <c r="E44" s="133"/>
      <c r="F44" s="133"/>
      <c r="G44" s="133"/>
      <c r="H44" s="133"/>
      <c r="I44" s="133"/>
      <c r="J44" s="133"/>
      <c r="K44" s="133"/>
      <c r="L44" s="133"/>
      <c r="M44" s="133"/>
      <c r="N44" s="133"/>
      <c r="O44" s="133"/>
      <c r="P44" s="133"/>
      <c r="Q44" s="133"/>
      <c r="R44" s="133"/>
      <c r="S44" s="133"/>
      <c r="T44" s="133"/>
      <c r="U44" s="133"/>
      <c r="V44" s="134"/>
      <c r="W44" s="135"/>
      <c r="X44" s="82"/>
      <c r="Y44" s="92"/>
      <c r="Z44" s="92"/>
      <c r="AA44" s="82"/>
      <c r="AB44" s="82"/>
      <c r="AC44" s="82"/>
      <c r="AD44" s="92"/>
      <c r="AE44" s="92"/>
      <c r="AF44" s="92"/>
      <c r="AG44" s="92"/>
      <c r="AH44" s="92"/>
      <c r="AI44" s="92"/>
      <c r="AJ44" s="92"/>
      <c r="AK44" s="10"/>
      <c r="AL44" s="10"/>
      <c r="AM44" s="10"/>
      <c r="AN44" s="10"/>
      <c r="AO44" s="10"/>
      <c r="AP44" s="10"/>
      <c r="AQ44" s="10"/>
      <c r="AR44" s="10"/>
      <c r="AS44" s="10"/>
      <c r="AT44" s="10"/>
    </row>
    <row r="45" spans="1:47" ht="20.25" customHeight="1">
      <c r="B45" s="10"/>
      <c r="I45" s="204"/>
      <c r="J45" s="204"/>
      <c r="O45" s="204"/>
      <c r="P45" s="204"/>
      <c r="U45" s="204"/>
      <c r="V45" s="204"/>
      <c r="X45" s="104"/>
      <c r="Y45" s="104"/>
      <c r="Z45" s="92"/>
      <c r="AA45" s="82"/>
      <c r="AB45" s="82"/>
      <c r="AC45" s="82"/>
      <c r="AD45" s="92"/>
      <c r="AE45" s="92"/>
      <c r="AF45" s="92"/>
      <c r="AG45" s="92"/>
      <c r="AH45" s="92"/>
      <c r="AI45" s="92"/>
      <c r="AJ45" s="92"/>
      <c r="AK45" s="10"/>
      <c r="AL45" s="10"/>
      <c r="AM45" s="10"/>
      <c r="AN45" s="10"/>
      <c r="AO45" s="10"/>
      <c r="AP45" s="10"/>
      <c r="AQ45" s="10"/>
      <c r="AR45" s="10"/>
      <c r="AS45" s="10"/>
      <c r="AT45" s="10"/>
    </row>
    <row r="46" spans="1:47" s="10" customFormat="1" ht="20.25" customHeight="1">
      <c r="B46" s="140"/>
      <c r="C46" s="141"/>
      <c r="D46" s="142"/>
      <c r="E46" s="192" t="s">
        <v>201</v>
      </c>
      <c r="F46" s="193"/>
      <c r="G46" s="194"/>
      <c r="H46" s="192" t="s">
        <v>202</v>
      </c>
      <c r="I46" s="193"/>
      <c r="J46" s="194"/>
      <c r="K46" s="192" t="s">
        <v>203</v>
      </c>
      <c r="L46" s="193"/>
      <c r="M46" s="194"/>
      <c r="O46" s="138"/>
      <c r="P46" s="138"/>
      <c r="U46" s="138"/>
      <c r="V46" s="138"/>
      <c r="X46" s="104"/>
      <c r="Y46" s="104"/>
      <c r="Z46" s="92"/>
      <c r="AA46" s="82"/>
      <c r="AB46" s="82"/>
      <c r="AC46" s="82"/>
      <c r="AD46" s="92"/>
      <c r="AE46" s="92"/>
      <c r="AF46" s="92"/>
      <c r="AG46" s="92"/>
      <c r="AH46" s="92"/>
      <c r="AI46" s="92"/>
      <c r="AJ46" s="92"/>
    </row>
    <row r="47" spans="1:47" ht="20.25" customHeight="1">
      <c r="B47" s="140" t="s">
        <v>199</v>
      </c>
      <c r="C47" s="141"/>
      <c r="D47" s="142"/>
      <c r="E47" s="148">
        <v>1</v>
      </c>
      <c r="F47" s="195" t="str">
        <f>CHOOSE(E47,"投資先","再投資","その他")</f>
        <v>投資先</v>
      </c>
      <c r="G47" s="196"/>
      <c r="H47" s="148">
        <v>1</v>
      </c>
      <c r="I47" s="195" t="str">
        <f>CHOOSE(H47,"投資先","再投資","その他")</f>
        <v>投資先</v>
      </c>
      <c r="J47" s="196"/>
      <c r="K47" s="148">
        <v>1</v>
      </c>
      <c r="L47" s="195" t="str">
        <f>CHOOSE(K47,"投資先","再投資","その他")</f>
        <v>投資先</v>
      </c>
      <c r="M47" s="196"/>
      <c r="O47" s="204"/>
      <c r="P47" s="204"/>
      <c r="U47" s="204"/>
      <c r="V47" s="204"/>
      <c r="X47" s="104"/>
      <c r="Y47" s="104"/>
      <c r="Z47" s="92"/>
      <c r="AA47" s="82"/>
      <c r="AB47" s="82"/>
      <c r="AC47" s="82"/>
      <c r="AD47" s="92"/>
      <c r="AE47" s="92"/>
      <c r="AF47" s="92"/>
      <c r="AG47" s="92"/>
      <c r="AH47" s="92"/>
      <c r="AI47" s="92"/>
      <c r="AJ47" s="92"/>
      <c r="AK47" s="10"/>
      <c r="AL47" s="10"/>
      <c r="AM47" s="10"/>
      <c r="AN47" s="10"/>
      <c r="AO47" s="10"/>
      <c r="AP47" s="10"/>
      <c r="AQ47" s="10"/>
      <c r="AR47" s="10"/>
      <c r="AS47" s="10"/>
      <c r="AT47" s="10"/>
    </row>
    <row r="48" spans="1:47" ht="20.25" customHeight="1">
      <c r="B48" s="140" t="s">
        <v>200</v>
      </c>
      <c r="C48" s="143"/>
      <c r="D48" s="144"/>
      <c r="E48" s="145">
        <v>1</v>
      </c>
      <c r="F48" s="197" t="str">
        <f>CHOOSE(E48,"出資金","貸付金債権")</f>
        <v>出資金</v>
      </c>
      <c r="G48" s="198"/>
      <c r="H48" s="145">
        <v>1</v>
      </c>
      <c r="I48" s="197" t="str">
        <f>CHOOSE(H48,"出資金","貸付金債権")</f>
        <v>出資金</v>
      </c>
      <c r="J48" s="198"/>
      <c r="K48" s="145">
        <v>1</v>
      </c>
      <c r="L48" s="197" t="str">
        <f>CHOOSE(K48,"出資金","貸付金債権")</f>
        <v>出資金</v>
      </c>
      <c r="M48" s="198"/>
      <c r="Q48" s="139"/>
      <c r="R48" s="139"/>
      <c r="X48" s="104"/>
      <c r="Y48" s="104"/>
      <c r="Z48" s="92"/>
      <c r="AA48" s="82"/>
      <c r="AB48" s="82"/>
      <c r="AC48" s="82"/>
      <c r="AD48" s="92"/>
      <c r="AE48" s="92"/>
      <c r="AF48" s="92"/>
      <c r="AG48" s="92"/>
      <c r="AH48" s="92"/>
      <c r="AI48" s="92"/>
      <c r="AJ48" s="92"/>
      <c r="AK48" s="10"/>
      <c r="AL48" s="10"/>
      <c r="AM48" s="10"/>
      <c r="AN48" s="10"/>
      <c r="AO48" s="10"/>
      <c r="AP48" s="10"/>
      <c r="AQ48" s="10"/>
      <c r="AR48" s="10"/>
      <c r="AS48" s="10"/>
      <c r="AT48" s="10"/>
    </row>
    <row r="49" spans="3:46" ht="20.25" customHeight="1">
      <c r="C49" s="2"/>
      <c r="D49" s="104"/>
      <c r="E49" s="104"/>
      <c r="F49" s="104"/>
      <c r="G49" s="104"/>
      <c r="H49" s="104"/>
      <c r="K49" s="104"/>
      <c r="L49" s="104"/>
      <c r="M49" s="104"/>
      <c r="N49" s="104"/>
      <c r="Q49" s="104"/>
      <c r="R49" s="104"/>
      <c r="S49" s="104"/>
      <c r="T49" s="104"/>
      <c r="W49" s="104"/>
      <c r="X49" s="67"/>
      <c r="Y49" s="67"/>
      <c r="Z49" s="92"/>
      <c r="AA49" s="82"/>
      <c r="AB49" s="93"/>
      <c r="AC49" s="82"/>
      <c r="AD49" s="92"/>
      <c r="AE49" s="92"/>
      <c r="AF49" s="92"/>
      <c r="AG49" s="92"/>
      <c r="AH49" s="92"/>
      <c r="AI49" s="92"/>
      <c r="AJ49" s="92"/>
      <c r="AK49" s="10"/>
      <c r="AL49" s="10"/>
      <c r="AM49" s="10"/>
      <c r="AN49" s="10"/>
      <c r="AO49" s="10"/>
      <c r="AP49" s="10"/>
      <c r="AQ49" s="10"/>
      <c r="AR49" s="10"/>
      <c r="AS49" s="10"/>
      <c r="AT49" s="10"/>
    </row>
    <row r="50" spans="3:46" ht="20.25" customHeight="1">
      <c r="D50" s="67"/>
      <c r="E50" s="67"/>
      <c r="F50" s="67"/>
      <c r="G50" s="67"/>
      <c r="H50" s="204"/>
      <c r="I50" s="204"/>
      <c r="J50" s="67"/>
      <c r="K50" s="67"/>
      <c r="L50" s="67"/>
      <c r="M50" s="67"/>
      <c r="N50" s="67"/>
      <c r="O50" s="67"/>
      <c r="P50" s="67"/>
      <c r="Q50" s="67"/>
      <c r="R50" s="67"/>
      <c r="S50" s="67"/>
      <c r="T50" s="67"/>
      <c r="U50" s="67"/>
      <c r="V50" s="67"/>
      <c r="W50" s="67"/>
      <c r="X50" s="67"/>
      <c r="Y50" s="67"/>
      <c r="Z50" s="92"/>
      <c r="AA50" s="82"/>
      <c r="AB50" s="82"/>
      <c r="AC50" s="82"/>
      <c r="AD50" s="92"/>
      <c r="AE50" s="92"/>
      <c r="AF50" s="92"/>
      <c r="AG50" s="92"/>
      <c r="AH50" s="92"/>
      <c r="AI50" s="92"/>
      <c r="AJ50" s="92"/>
      <c r="AK50" s="10"/>
      <c r="AL50" s="10"/>
      <c r="AM50" s="10"/>
      <c r="AN50" s="10"/>
      <c r="AO50" s="10"/>
      <c r="AP50" s="10"/>
      <c r="AQ50" s="10"/>
      <c r="AR50" s="10"/>
      <c r="AS50" s="10"/>
      <c r="AT50" s="10"/>
    </row>
    <row r="51" spans="3:46" ht="20.25" customHeight="1">
      <c r="D51" s="67"/>
      <c r="E51" s="67"/>
      <c r="F51" s="67"/>
      <c r="G51" s="67"/>
      <c r="H51" s="67"/>
      <c r="I51" s="67"/>
      <c r="J51" s="67"/>
      <c r="K51" s="67"/>
      <c r="L51" s="67"/>
      <c r="M51" s="67"/>
      <c r="N51" s="67"/>
      <c r="O51" s="67"/>
      <c r="P51" s="67"/>
      <c r="Q51" s="67"/>
      <c r="R51" s="67"/>
      <c r="S51" s="67"/>
      <c r="T51" s="67"/>
      <c r="U51" s="67"/>
      <c r="V51" s="67"/>
      <c r="W51" s="67"/>
      <c r="X51" s="67"/>
      <c r="Y51" s="67"/>
      <c r="Z51" s="92"/>
      <c r="AA51" s="82"/>
      <c r="AB51" s="82"/>
      <c r="AC51" s="82"/>
      <c r="AD51" s="92"/>
      <c r="AE51" s="92"/>
      <c r="AF51" s="92"/>
      <c r="AG51" s="92"/>
      <c r="AH51" s="92"/>
      <c r="AI51" s="92"/>
      <c r="AJ51" s="92"/>
      <c r="AK51" s="10"/>
      <c r="AL51" s="10"/>
      <c r="AM51" s="10"/>
      <c r="AN51" s="10"/>
      <c r="AO51" s="10"/>
      <c r="AP51" s="10"/>
      <c r="AQ51" s="10"/>
      <c r="AR51" s="10"/>
      <c r="AS51" s="10"/>
      <c r="AT51" s="10"/>
    </row>
    <row r="52" spans="3:46" ht="20.25" customHeight="1">
      <c r="D52" s="105"/>
      <c r="E52" s="105"/>
      <c r="F52" s="105"/>
      <c r="G52" s="105"/>
      <c r="H52" s="105"/>
      <c r="I52" s="105"/>
      <c r="J52" s="105"/>
      <c r="L52" s="106"/>
      <c r="M52" s="107"/>
      <c r="P52" s="67"/>
      <c r="Q52" s="67"/>
      <c r="R52" s="67"/>
      <c r="S52" s="67"/>
      <c r="T52" s="67"/>
      <c r="U52" s="67"/>
      <c r="V52" s="67"/>
      <c r="W52" s="67"/>
      <c r="X52" s="82"/>
      <c r="Y52" s="92"/>
      <c r="Z52" s="92"/>
      <c r="AA52" s="92"/>
      <c r="AB52" s="92"/>
      <c r="AC52" s="92"/>
      <c r="AD52" s="92"/>
      <c r="AE52" s="92"/>
      <c r="AF52" s="92"/>
      <c r="AG52" s="92"/>
      <c r="AH52" s="92"/>
      <c r="AI52" s="92"/>
      <c r="AJ52" s="92"/>
      <c r="AK52" s="10"/>
      <c r="AL52" s="10"/>
      <c r="AM52" s="10"/>
      <c r="AN52" s="10"/>
      <c r="AO52" s="10"/>
      <c r="AP52" s="10"/>
      <c r="AQ52" s="10"/>
      <c r="AR52" s="10"/>
      <c r="AS52" s="10"/>
      <c r="AT52" s="10"/>
    </row>
    <row r="53" spans="3:46" ht="20.25" customHeight="1">
      <c r="X53" s="82"/>
      <c r="Y53" s="92"/>
      <c r="Z53" s="92"/>
      <c r="AA53" s="92"/>
      <c r="AB53" s="92"/>
      <c r="AC53" s="92"/>
      <c r="AD53" s="92"/>
      <c r="AE53" s="92"/>
      <c r="AF53" s="92"/>
      <c r="AG53" s="92"/>
      <c r="AH53" s="92"/>
      <c r="AI53" s="92"/>
      <c r="AJ53" s="92"/>
      <c r="AK53" s="10"/>
      <c r="AL53" s="10"/>
      <c r="AM53" s="10"/>
      <c r="AN53" s="10"/>
      <c r="AO53" s="10"/>
      <c r="AP53" s="10"/>
      <c r="AQ53" s="10"/>
      <c r="AR53" s="10"/>
      <c r="AS53" s="10"/>
      <c r="AT53" s="10"/>
    </row>
  </sheetData>
  <mergeCells count="84">
    <mergeCell ref="Y31:AK31"/>
    <mergeCell ref="I47:J47"/>
    <mergeCell ref="O47:P47"/>
    <mergeCell ref="U47:V47"/>
    <mergeCell ref="Y32:AK32"/>
    <mergeCell ref="I45:J45"/>
    <mergeCell ref="O45:P45"/>
    <mergeCell ref="H42:L42"/>
    <mergeCell ref="H40:L40"/>
    <mergeCell ref="H41:L41"/>
    <mergeCell ref="Y17:AS18"/>
    <mergeCell ref="Y24:AR28"/>
    <mergeCell ref="M27:O27"/>
    <mergeCell ref="S27:U27"/>
    <mergeCell ref="Q25:R25"/>
    <mergeCell ref="N28:O28"/>
    <mergeCell ref="Q24:V24"/>
    <mergeCell ref="T28:U28"/>
    <mergeCell ref="A3:V3"/>
    <mergeCell ref="U9:U10"/>
    <mergeCell ref="K6:L6"/>
    <mergeCell ref="M8:U8"/>
    <mergeCell ref="M9:T9"/>
    <mergeCell ref="E24:J24"/>
    <mergeCell ref="T21:U21"/>
    <mergeCell ref="Q7:R7"/>
    <mergeCell ref="A16:A17"/>
    <mergeCell ref="A36:A42"/>
    <mergeCell ref="B35:D35"/>
    <mergeCell ref="E35:F35"/>
    <mergeCell ref="E21:H21"/>
    <mergeCell ref="H19:J19"/>
    <mergeCell ref="A19:A20"/>
    <mergeCell ref="A21:A22"/>
    <mergeCell ref="B26:D26"/>
    <mergeCell ref="G27:I27"/>
    <mergeCell ref="G25:I25"/>
    <mergeCell ref="B19:D20"/>
    <mergeCell ref="B21:D22"/>
    <mergeCell ref="E20:V20"/>
    <mergeCell ref="L22:N22"/>
    <mergeCell ref="M25:O25"/>
    <mergeCell ref="K24:P24"/>
    <mergeCell ref="B39:D40"/>
    <mergeCell ref="B41:D42"/>
    <mergeCell ref="E36:V38"/>
    <mergeCell ref="H39:L39"/>
    <mergeCell ref="O40:Q40"/>
    <mergeCell ref="O39:V39"/>
    <mergeCell ref="O42:Q42"/>
    <mergeCell ref="T42:V42"/>
    <mergeCell ref="B37:D38"/>
    <mergeCell ref="T40:V40"/>
    <mergeCell ref="M10:T10"/>
    <mergeCell ref="H50:I50"/>
    <mergeCell ref="K35:L35"/>
    <mergeCell ref="A14:V14"/>
    <mergeCell ref="G30:I30"/>
    <mergeCell ref="H28:I28"/>
    <mergeCell ref="B12:T13"/>
    <mergeCell ref="G35:I35"/>
    <mergeCell ref="B34:D34"/>
    <mergeCell ref="B16:D17"/>
    <mergeCell ref="B33:D33"/>
    <mergeCell ref="B31:D31"/>
    <mergeCell ref="E25:F25"/>
    <mergeCell ref="S25:U25"/>
    <mergeCell ref="K25:L25"/>
    <mergeCell ref="B25:D25"/>
    <mergeCell ref="F48:G48"/>
    <mergeCell ref="I48:J48"/>
    <mergeCell ref="L48:M48"/>
    <mergeCell ref="S35:U35"/>
    <mergeCell ref="S30:U30"/>
    <mergeCell ref="M35:O35"/>
    <mergeCell ref="Q35:R35"/>
    <mergeCell ref="O41:V41"/>
    <mergeCell ref="M30:O30"/>
    <mergeCell ref="U45:V45"/>
    <mergeCell ref="E46:G46"/>
    <mergeCell ref="H46:J46"/>
    <mergeCell ref="K46:M46"/>
    <mergeCell ref="F47:G47"/>
    <mergeCell ref="L47:M47"/>
  </mergeCells>
  <phoneticPr fontId="2"/>
  <dataValidations count="1">
    <dataValidation type="list" allowBlank="1" showInputMessage="1" showErrorMessage="1" sqref="S22 T21" xr:uid="{00000000-0002-0000-0000-000000000000}">
      <formula1>通貨名称</formula1>
    </dataValidation>
  </dataValidations>
  <hyperlinks>
    <hyperlink ref="AH19" r:id="rId1" xr:uid="{00000000-0004-0000-0000-000000000000}"/>
  </hyperlinks>
  <printOptions horizontalCentered="1"/>
  <pageMargins left="0.39370078740157483" right="0.35433070866141736" top="0.39370078740157483" bottom="0.35433070866141736" header="0.31496062992125984" footer="0.31496062992125984"/>
  <pageSetup paperSize="9" orientation="portrait" r:id="rId2"/>
  <headerFooter>
    <oddFooter>&amp;R&amp;9 2023年10月31日更新</oddFooter>
  </headerFooter>
  <ignoredErrors>
    <ignoredError sqref="A23"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321" r:id="rId5" name="Option Button 297">
              <controlPr defaultSize="0" autoFill="0" autoLine="0" autoPict="0">
                <anchor moveWithCells="1">
                  <from>
                    <xdr:col>4</xdr:col>
                    <xdr:colOff>28575</xdr:colOff>
                    <xdr:row>32</xdr:row>
                    <xdr:rowOff>28575</xdr:rowOff>
                  </from>
                  <to>
                    <xdr:col>4</xdr:col>
                    <xdr:colOff>247650</xdr:colOff>
                    <xdr:row>32</xdr:row>
                    <xdr:rowOff>209550</xdr:rowOff>
                  </to>
                </anchor>
              </controlPr>
            </control>
          </mc:Choice>
        </mc:AlternateContent>
        <mc:AlternateContent xmlns:mc="http://schemas.openxmlformats.org/markup-compatibility/2006">
          <mc:Choice Requires="x14">
            <control shapeId="1429" r:id="rId6" name="Option Button 405">
              <controlPr defaultSize="0" autoFill="0" autoLine="0" autoPict="0">
                <anchor moveWithCells="1">
                  <from>
                    <xdr:col>10</xdr:col>
                    <xdr:colOff>28575</xdr:colOff>
                    <xdr:row>32</xdr:row>
                    <xdr:rowOff>28575</xdr:rowOff>
                  </from>
                  <to>
                    <xdr:col>10</xdr:col>
                    <xdr:colOff>247650</xdr:colOff>
                    <xdr:row>32</xdr:row>
                    <xdr:rowOff>209550</xdr:rowOff>
                  </to>
                </anchor>
              </controlPr>
            </control>
          </mc:Choice>
        </mc:AlternateContent>
        <mc:AlternateContent xmlns:mc="http://schemas.openxmlformats.org/markup-compatibility/2006">
          <mc:Choice Requires="x14">
            <control shapeId="1354" r:id="rId7" name="Option Button 330">
              <controlPr defaultSize="0" autoFill="0" autoLine="0" autoPict="0">
                <anchor moveWithCells="1" sizeWithCells="1">
                  <from>
                    <xdr:col>4</xdr:col>
                    <xdr:colOff>28575</xdr:colOff>
                    <xdr:row>33</xdr:row>
                    <xdr:rowOff>9525</xdr:rowOff>
                  </from>
                  <to>
                    <xdr:col>5</xdr:col>
                    <xdr:colOff>9525</xdr:colOff>
                    <xdr:row>34</xdr:row>
                    <xdr:rowOff>0</xdr:rowOff>
                  </to>
                </anchor>
              </controlPr>
            </control>
          </mc:Choice>
        </mc:AlternateContent>
        <mc:AlternateContent xmlns:mc="http://schemas.openxmlformats.org/markup-compatibility/2006">
          <mc:Choice Requires="x14">
            <control shapeId="1355" r:id="rId8" name="Option Button 331">
              <controlPr defaultSize="0" autoFill="0" autoLine="0" autoPict="0">
                <anchor moveWithCells="1" sizeWithCells="1">
                  <from>
                    <xdr:col>5</xdr:col>
                    <xdr:colOff>209550</xdr:colOff>
                    <xdr:row>33</xdr:row>
                    <xdr:rowOff>9525</xdr:rowOff>
                  </from>
                  <to>
                    <xdr:col>6</xdr:col>
                    <xdr:colOff>190500</xdr:colOff>
                    <xdr:row>34</xdr:row>
                    <xdr:rowOff>0</xdr:rowOff>
                  </to>
                </anchor>
              </controlPr>
            </control>
          </mc:Choice>
        </mc:AlternateContent>
        <mc:AlternateContent xmlns:mc="http://schemas.openxmlformats.org/markup-compatibility/2006">
          <mc:Choice Requires="x14">
            <control shapeId="1356" r:id="rId9" name="Option Button 332">
              <controlPr defaultSize="0" autoFill="0" autoLine="0" autoPict="0">
                <anchor moveWithCells="1" sizeWithCells="1">
                  <from>
                    <xdr:col>7</xdr:col>
                    <xdr:colOff>314325</xdr:colOff>
                    <xdr:row>33</xdr:row>
                    <xdr:rowOff>9525</xdr:rowOff>
                  </from>
                  <to>
                    <xdr:col>8</xdr:col>
                    <xdr:colOff>295275</xdr:colOff>
                    <xdr:row>34</xdr:row>
                    <xdr:rowOff>0</xdr:rowOff>
                  </to>
                </anchor>
              </controlPr>
            </control>
          </mc:Choice>
        </mc:AlternateContent>
        <mc:AlternateContent xmlns:mc="http://schemas.openxmlformats.org/markup-compatibility/2006">
          <mc:Choice Requires="x14">
            <control shapeId="1366" r:id="rId10" name="Option Button 342">
              <controlPr defaultSize="0" autoFill="0" autoLine="0" autoPict="0">
                <anchor moveWithCells="1" sizeWithCells="1">
                  <from>
                    <xdr:col>10</xdr:col>
                    <xdr:colOff>28575</xdr:colOff>
                    <xdr:row>33</xdr:row>
                    <xdr:rowOff>9525</xdr:rowOff>
                  </from>
                  <to>
                    <xdr:col>11</xdr:col>
                    <xdr:colOff>9525</xdr:colOff>
                    <xdr:row>34</xdr:row>
                    <xdr:rowOff>0</xdr:rowOff>
                  </to>
                </anchor>
              </controlPr>
            </control>
          </mc:Choice>
        </mc:AlternateContent>
        <mc:AlternateContent xmlns:mc="http://schemas.openxmlformats.org/markup-compatibility/2006">
          <mc:Choice Requires="x14">
            <control shapeId="1367" r:id="rId11" name="Option Button 343">
              <controlPr defaultSize="0" autoFill="0" autoLine="0" autoPict="0">
                <anchor moveWithCells="1" sizeWithCells="1">
                  <from>
                    <xdr:col>11</xdr:col>
                    <xdr:colOff>209550</xdr:colOff>
                    <xdr:row>33</xdr:row>
                    <xdr:rowOff>9525</xdr:rowOff>
                  </from>
                  <to>
                    <xdr:col>12</xdr:col>
                    <xdr:colOff>190500</xdr:colOff>
                    <xdr:row>34</xdr:row>
                    <xdr:rowOff>0</xdr:rowOff>
                  </to>
                </anchor>
              </controlPr>
            </control>
          </mc:Choice>
        </mc:AlternateContent>
        <mc:AlternateContent xmlns:mc="http://schemas.openxmlformats.org/markup-compatibility/2006">
          <mc:Choice Requires="x14">
            <control shapeId="1368" r:id="rId12" name="Option Button 344">
              <controlPr defaultSize="0" autoFill="0" autoLine="0" autoPict="0">
                <anchor moveWithCells="1" sizeWithCells="1">
                  <from>
                    <xdr:col>13</xdr:col>
                    <xdr:colOff>314325</xdr:colOff>
                    <xdr:row>33</xdr:row>
                    <xdr:rowOff>9525</xdr:rowOff>
                  </from>
                  <to>
                    <xdr:col>14</xdr:col>
                    <xdr:colOff>295275</xdr:colOff>
                    <xdr:row>34</xdr:row>
                    <xdr:rowOff>0</xdr:rowOff>
                  </to>
                </anchor>
              </controlPr>
            </control>
          </mc:Choice>
        </mc:AlternateContent>
        <mc:AlternateContent xmlns:mc="http://schemas.openxmlformats.org/markup-compatibility/2006">
          <mc:Choice Requires="x14">
            <control shapeId="1369" r:id="rId13" name="Option Button 345">
              <controlPr defaultSize="0" autoFill="0" autoLine="0" autoPict="0">
                <anchor moveWithCells="1" sizeWithCells="1">
                  <from>
                    <xdr:col>16</xdr:col>
                    <xdr:colOff>28575</xdr:colOff>
                    <xdr:row>33</xdr:row>
                    <xdr:rowOff>9525</xdr:rowOff>
                  </from>
                  <to>
                    <xdr:col>17</xdr:col>
                    <xdr:colOff>9525</xdr:colOff>
                    <xdr:row>34</xdr:row>
                    <xdr:rowOff>0</xdr:rowOff>
                  </to>
                </anchor>
              </controlPr>
            </control>
          </mc:Choice>
        </mc:AlternateContent>
        <mc:AlternateContent xmlns:mc="http://schemas.openxmlformats.org/markup-compatibility/2006">
          <mc:Choice Requires="x14">
            <control shapeId="1370" r:id="rId14" name="Option Button 346">
              <controlPr defaultSize="0" autoFill="0" autoLine="0" autoPict="0">
                <anchor moveWithCells="1" sizeWithCells="1">
                  <from>
                    <xdr:col>17</xdr:col>
                    <xdr:colOff>209550</xdr:colOff>
                    <xdr:row>33</xdr:row>
                    <xdr:rowOff>9525</xdr:rowOff>
                  </from>
                  <to>
                    <xdr:col>18</xdr:col>
                    <xdr:colOff>190500</xdr:colOff>
                    <xdr:row>34</xdr:row>
                    <xdr:rowOff>0</xdr:rowOff>
                  </to>
                </anchor>
              </controlPr>
            </control>
          </mc:Choice>
        </mc:AlternateContent>
        <mc:AlternateContent xmlns:mc="http://schemas.openxmlformats.org/markup-compatibility/2006">
          <mc:Choice Requires="x14">
            <control shapeId="1371" r:id="rId15" name="Option Button 347">
              <controlPr defaultSize="0" autoFill="0" autoLine="0" autoPict="0">
                <anchor moveWithCells="1" sizeWithCells="1">
                  <from>
                    <xdr:col>19</xdr:col>
                    <xdr:colOff>314325</xdr:colOff>
                    <xdr:row>33</xdr:row>
                    <xdr:rowOff>9525</xdr:rowOff>
                  </from>
                  <to>
                    <xdr:col>20</xdr:col>
                    <xdr:colOff>295275</xdr:colOff>
                    <xdr:row>34</xdr:row>
                    <xdr:rowOff>0</xdr:rowOff>
                  </to>
                </anchor>
              </controlPr>
            </control>
          </mc:Choice>
        </mc:AlternateContent>
        <mc:AlternateContent xmlns:mc="http://schemas.openxmlformats.org/markup-compatibility/2006">
          <mc:Choice Requires="x14">
            <control shapeId="1422" r:id="rId16" name="Option Button 398">
              <controlPr defaultSize="0" autoFill="0" autoLine="0" autoPict="0">
                <anchor moveWithCells="1">
                  <from>
                    <xdr:col>6</xdr:col>
                    <xdr:colOff>257175</xdr:colOff>
                    <xdr:row>32</xdr:row>
                    <xdr:rowOff>28575</xdr:rowOff>
                  </from>
                  <to>
                    <xdr:col>7</xdr:col>
                    <xdr:colOff>152400</xdr:colOff>
                    <xdr:row>32</xdr:row>
                    <xdr:rowOff>209550</xdr:rowOff>
                  </to>
                </anchor>
              </controlPr>
            </control>
          </mc:Choice>
        </mc:AlternateContent>
        <mc:AlternateContent xmlns:mc="http://schemas.openxmlformats.org/markup-compatibility/2006">
          <mc:Choice Requires="x14">
            <control shapeId="1425" r:id="rId17" name="Option Button 401">
              <controlPr defaultSize="0" autoFill="0" autoLine="0" autoPict="0">
                <anchor moveWithCells="1">
                  <from>
                    <xdr:col>12</xdr:col>
                    <xdr:colOff>257175</xdr:colOff>
                    <xdr:row>32</xdr:row>
                    <xdr:rowOff>28575</xdr:rowOff>
                  </from>
                  <to>
                    <xdr:col>13</xdr:col>
                    <xdr:colOff>152400</xdr:colOff>
                    <xdr:row>32</xdr:row>
                    <xdr:rowOff>209550</xdr:rowOff>
                  </to>
                </anchor>
              </controlPr>
            </control>
          </mc:Choice>
        </mc:AlternateContent>
        <mc:AlternateContent xmlns:mc="http://schemas.openxmlformats.org/markup-compatibility/2006">
          <mc:Choice Requires="x14">
            <control shapeId="1426" r:id="rId18" name="Option Button 402">
              <controlPr defaultSize="0" autoFill="0" autoLine="0" autoPict="0">
                <anchor moveWithCells="1">
                  <from>
                    <xdr:col>16</xdr:col>
                    <xdr:colOff>28575</xdr:colOff>
                    <xdr:row>32</xdr:row>
                    <xdr:rowOff>28575</xdr:rowOff>
                  </from>
                  <to>
                    <xdr:col>16</xdr:col>
                    <xdr:colOff>247650</xdr:colOff>
                    <xdr:row>32</xdr:row>
                    <xdr:rowOff>209550</xdr:rowOff>
                  </to>
                </anchor>
              </controlPr>
            </control>
          </mc:Choice>
        </mc:AlternateContent>
        <mc:AlternateContent xmlns:mc="http://schemas.openxmlformats.org/markup-compatibility/2006">
          <mc:Choice Requires="x14">
            <control shapeId="1428" r:id="rId19" name="Option Button 404">
              <controlPr defaultSize="0" autoFill="0" autoLine="0" autoPict="0">
                <anchor moveWithCells="1">
                  <from>
                    <xdr:col>18</xdr:col>
                    <xdr:colOff>257175</xdr:colOff>
                    <xdr:row>32</xdr:row>
                    <xdr:rowOff>28575</xdr:rowOff>
                  </from>
                  <to>
                    <xdr:col>19</xdr:col>
                    <xdr:colOff>152400</xdr:colOff>
                    <xdr:row>32</xdr:row>
                    <xdr:rowOff>209550</xdr:rowOff>
                  </to>
                </anchor>
              </controlPr>
            </control>
          </mc:Choice>
        </mc:AlternateContent>
        <mc:AlternateContent xmlns:mc="http://schemas.openxmlformats.org/markup-compatibility/2006">
          <mc:Choice Requires="x14">
            <control shapeId="1430" r:id="rId20" name="Group Box 406">
              <controlPr defaultSize="0" autoFill="0" autoPict="0">
                <anchor moveWithCells="1">
                  <from>
                    <xdr:col>3</xdr:col>
                    <xdr:colOff>257175</xdr:colOff>
                    <xdr:row>31</xdr:row>
                    <xdr:rowOff>180975</xdr:rowOff>
                  </from>
                  <to>
                    <xdr:col>9</xdr:col>
                    <xdr:colOff>314325</xdr:colOff>
                    <xdr:row>33</xdr:row>
                    <xdr:rowOff>66675</xdr:rowOff>
                  </to>
                </anchor>
              </controlPr>
            </control>
          </mc:Choice>
        </mc:AlternateContent>
        <mc:AlternateContent xmlns:mc="http://schemas.openxmlformats.org/markup-compatibility/2006">
          <mc:Choice Requires="x14">
            <control shapeId="1431" r:id="rId21" name="Group Box 407">
              <controlPr defaultSize="0" autoFill="0" autoPict="0">
                <anchor moveWithCells="1">
                  <from>
                    <xdr:col>15</xdr:col>
                    <xdr:colOff>257175</xdr:colOff>
                    <xdr:row>31</xdr:row>
                    <xdr:rowOff>200025</xdr:rowOff>
                  </from>
                  <to>
                    <xdr:col>21</xdr:col>
                    <xdr:colOff>304800</xdr:colOff>
                    <xdr:row>33</xdr:row>
                    <xdr:rowOff>66675</xdr:rowOff>
                  </to>
                </anchor>
              </controlPr>
            </control>
          </mc:Choice>
        </mc:AlternateContent>
        <mc:AlternateContent xmlns:mc="http://schemas.openxmlformats.org/markup-compatibility/2006">
          <mc:Choice Requires="x14">
            <control shapeId="1456" r:id="rId22" name="Group Box 432">
              <controlPr defaultSize="0" autoFill="0" autoPict="0">
                <anchor moveWithCells="1">
                  <from>
                    <xdr:col>9</xdr:col>
                    <xdr:colOff>219075</xdr:colOff>
                    <xdr:row>31</xdr:row>
                    <xdr:rowOff>180975</xdr:rowOff>
                  </from>
                  <to>
                    <xdr:col>15</xdr:col>
                    <xdr:colOff>295275</xdr:colOff>
                    <xdr:row>33</xdr:row>
                    <xdr:rowOff>57150</xdr:rowOff>
                  </to>
                </anchor>
              </controlPr>
            </control>
          </mc:Choice>
        </mc:AlternateContent>
        <mc:AlternateContent xmlns:mc="http://schemas.openxmlformats.org/markup-compatibility/2006">
          <mc:Choice Requires="x14">
            <control shapeId="1478" r:id="rId23" name="Group Box 454">
              <controlPr defaultSize="0" autoFill="0" autoPict="0">
                <anchor moveWithCells="1">
                  <from>
                    <xdr:col>3</xdr:col>
                    <xdr:colOff>219075</xdr:colOff>
                    <xdr:row>32</xdr:row>
                    <xdr:rowOff>219075</xdr:rowOff>
                  </from>
                  <to>
                    <xdr:col>10</xdr:col>
                    <xdr:colOff>9525</xdr:colOff>
                    <xdr:row>34</xdr:row>
                    <xdr:rowOff>57150</xdr:rowOff>
                  </to>
                </anchor>
              </controlPr>
            </control>
          </mc:Choice>
        </mc:AlternateContent>
        <mc:AlternateContent xmlns:mc="http://schemas.openxmlformats.org/markup-compatibility/2006">
          <mc:Choice Requires="x14">
            <control shapeId="1479" r:id="rId24" name="Group Box 455">
              <controlPr defaultSize="0" autoFill="0" autoPict="0">
                <anchor moveWithCells="1">
                  <from>
                    <xdr:col>9</xdr:col>
                    <xdr:colOff>266700</xdr:colOff>
                    <xdr:row>32</xdr:row>
                    <xdr:rowOff>219075</xdr:rowOff>
                  </from>
                  <to>
                    <xdr:col>15</xdr:col>
                    <xdr:colOff>314325</xdr:colOff>
                    <xdr:row>34</xdr:row>
                    <xdr:rowOff>57150</xdr:rowOff>
                  </to>
                </anchor>
              </controlPr>
            </control>
          </mc:Choice>
        </mc:AlternateContent>
        <mc:AlternateContent xmlns:mc="http://schemas.openxmlformats.org/markup-compatibility/2006">
          <mc:Choice Requires="x14">
            <control shapeId="1480" r:id="rId25" name="Group Box 456">
              <controlPr defaultSize="0" autoFill="0" autoPict="0">
                <anchor moveWithCells="1">
                  <from>
                    <xdr:col>15</xdr:col>
                    <xdr:colOff>285750</xdr:colOff>
                    <xdr:row>32</xdr:row>
                    <xdr:rowOff>200025</xdr:rowOff>
                  </from>
                  <to>
                    <xdr:col>22</xdr:col>
                    <xdr:colOff>19050</xdr:colOff>
                    <xdr:row>34</xdr:row>
                    <xdr:rowOff>47625</xdr:rowOff>
                  </to>
                </anchor>
              </controlPr>
            </control>
          </mc:Choice>
        </mc:AlternateContent>
        <mc:AlternateContent xmlns:mc="http://schemas.openxmlformats.org/markup-compatibility/2006">
          <mc:Choice Requires="x14">
            <control shapeId="1532" r:id="rId26" name="Option Button 508">
              <controlPr defaultSize="0" autoFill="0" autoLine="0" autoPict="0">
                <anchor moveWithCells="1" sizeWithCells="1">
                  <from>
                    <xdr:col>4</xdr:col>
                    <xdr:colOff>28575</xdr:colOff>
                    <xdr:row>30</xdr:row>
                    <xdr:rowOff>19050</xdr:rowOff>
                  </from>
                  <to>
                    <xdr:col>5</xdr:col>
                    <xdr:colOff>9525</xdr:colOff>
                    <xdr:row>31</xdr:row>
                    <xdr:rowOff>9525</xdr:rowOff>
                  </to>
                </anchor>
              </controlPr>
            </control>
          </mc:Choice>
        </mc:AlternateContent>
        <mc:AlternateContent xmlns:mc="http://schemas.openxmlformats.org/markup-compatibility/2006">
          <mc:Choice Requires="x14">
            <control shapeId="1534" r:id="rId27" name="Option Button 510">
              <controlPr defaultSize="0" autoFill="0" autoLine="0" autoPict="0">
                <anchor moveWithCells="1" sizeWithCells="1">
                  <from>
                    <xdr:col>6</xdr:col>
                    <xdr:colOff>257175</xdr:colOff>
                    <xdr:row>30</xdr:row>
                    <xdr:rowOff>19050</xdr:rowOff>
                  </from>
                  <to>
                    <xdr:col>7</xdr:col>
                    <xdr:colOff>266700</xdr:colOff>
                    <xdr:row>31</xdr:row>
                    <xdr:rowOff>9525</xdr:rowOff>
                  </to>
                </anchor>
              </controlPr>
            </control>
          </mc:Choice>
        </mc:AlternateContent>
        <mc:AlternateContent xmlns:mc="http://schemas.openxmlformats.org/markup-compatibility/2006">
          <mc:Choice Requires="x14">
            <control shapeId="1535" r:id="rId28" name="Option Button 511">
              <controlPr defaultSize="0" autoFill="0" autoLine="0" autoPict="0">
                <anchor moveWithCells="1" sizeWithCells="1">
                  <from>
                    <xdr:col>10</xdr:col>
                    <xdr:colOff>28575</xdr:colOff>
                    <xdr:row>30</xdr:row>
                    <xdr:rowOff>19050</xdr:rowOff>
                  </from>
                  <to>
                    <xdr:col>11</xdr:col>
                    <xdr:colOff>9525</xdr:colOff>
                    <xdr:row>31</xdr:row>
                    <xdr:rowOff>9525</xdr:rowOff>
                  </to>
                </anchor>
              </controlPr>
            </control>
          </mc:Choice>
        </mc:AlternateContent>
        <mc:AlternateContent xmlns:mc="http://schemas.openxmlformats.org/markup-compatibility/2006">
          <mc:Choice Requires="x14">
            <control shapeId="1537" r:id="rId29" name="Option Button 513">
              <controlPr defaultSize="0" autoFill="0" autoLine="0" autoPict="0">
                <anchor moveWithCells="1" sizeWithCells="1">
                  <from>
                    <xdr:col>12</xdr:col>
                    <xdr:colOff>257175</xdr:colOff>
                    <xdr:row>30</xdr:row>
                    <xdr:rowOff>19050</xdr:rowOff>
                  </from>
                  <to>
                    <xdr:col>13</xdr:col>
                    <xdr:colOff>257175</xdr:colOff>
                    <xdr:row>31</xdr:row>
                    <xdr:rowOff>9525</xdr:rowOff>
                  </to>
                </anchor>
              </controlPr>
            </control>
          </mc:Choice>
        </mc:AlternateContent>
        <mc:AlternateContent xmlns:mc="http://schemas.openxmlformats.org/markup-compatibility/2006">
          <mc:Choice Requires="x14">
            <control shapeId="1538" r:id="rId30" name="Option Button 514">
              <controlPr defaultSize="0" autoFill="0" autoLine="0" autoPict="0">
                <anchor moveWithCells="1" sizeWithCells="1">
                  <from>
                    <xdr:col>16</xdr:col>
                    <xdr:colOff>28575</xdr:colOff>
                    <xdr:row>30</xdr:row>
                    <xdr:rowOff>19050</xdr:rowOff>
                  </from>
                  <to>
                    <xdr:col>17</xdr:col>
                    <xdr:colOff>9525</xdr:colOff>
                    <xdr:row>31</xdr:row>
                    <xdr:rowOff>9525</xdr:rowOff>
                  </to>
                </anchor>
              </controlPr>
            </control>
          </mc:Choice>
        </mc:AlternateContent>
        <mc:AlternateContent xmlns:mc="http://schemas.openxmlformats.org/markup-compatibility/2006">
          <mc:Choice Requires="x14">
            <control shapeId="1540" r:id="rId31" name="Option Button 516">
              <controlPr defaultSize="0" autoFill="0" autoLine="0" autoPict="0">
                <anchor moveWithCells="1" sizeWithCells="1">
                  <from>
                    <xdr:col>18</xdr:col>
                    <xdr:colOff>257175</xdr:colOff>
                    <xdr:row>30</xdr:row>
                    <xdr:rowOff>19050</xdr:rowOff>
                  </from>
                  <to>
                    <xdr:col>19</xdr:col>
                    <xdr:colOff>266700</xdr:colOff>
                    <xdr:row>31</xdr:row>
                    <xdr:rowOff>9525</xdr:rowOff>
                  </to>
                </anchor>
              </controlPr>
            </control>
          </mc:Choice>
        </mc:AlternateContent>
        <mc:AlternateContent xmlns:mc="http://schemas.openxmlformats.org/markup-compatibility/2006">
          <mc:Choice Requires="x14">
            <control shapeId="1541" r:id="rId32" name="Group Box 517">
              <controlPr defaultSize="0" autoFill="0" autoPict="0">
                <anchor moveWithCells="1">
                  <from>
                    <xdr:col>3</xdr:col>
                    <xdr:colOff>238125</xdr:colOff>
                    <xdr:row>29</xdr:row>
                    <xdr:rowOff>209550</xdr:rowOff>
                  </from>
                  <to>
                    <xdr:col>10</xdr:col>
                    <xdr:colOff>28575</xdr:colOff>
                    <xdr:row>32</xdr:row>
                    <xdr:rowOff>19050</xdr:rowOff>
                  </to>
                </anchor>
              </controlPr>
            </control>
          </mc:Choice>
        </mc:AlternateContent>
        <mc:AlternateContent xmlns:mc="http://schemas.openxmlformats.org/markup-compatibility/2006">
          <mc:Choice Requires="x14">
            <control shapeId="1542" r:id="rId33" name="Group Box 518">
              <controlPr defaultSize="0" autoFill="0" autoPict="0">
                <anchor moveWithCells="1">
                  <from>
                    <xdr:col>9</xdr:col>
                    <xdr:colOff>219075</xdr:colOff>
                    <xdr:row>29</xdr:row>
                    <xdr:rowOff>190500</xdr:rowOff>
                  </from>
                  <to>
                    <xdr:col>16</xdr:col>
                    <xdr:colOff>28575</xdr:colOff>
                    <xdr:row>32</xdr:row>
                    <xdr:rowOff>28575</xdr:rowOff>
                  </to>
                </anchor>
              </controlPr>
            </control>
          </mc:Choice>
        </mc:AlternateContent>
        <mc:AlternateContent xmlns:mc="http://schemas.openxmlformats.org/markup-compatibility/2006">
          <mc:Choice Requires="x14">
            <control shapeId="1543" r:id="rId34" name="Group Box 519">
              <controlPr defaultSize="0" autoFill="0" autoPict="0">
                <anchor moveWithCells="1">
                  <from>
                    <xdr:col>15</xdr:col>
                    <xdr:colOff>219075</xdr:colOff>
                    <xdr:row>29</xdr:row>
                    <xdr:rowOff>180975</xdr:rowOff>
                  </from>
                  <to>
                    <xdr:col>22</xdr:col>
                    <xdr:colOff>76200</xdr:colOff>
                    <xdr:row>32</xdr:row>
                    <xdr:rowOff>38100</xdr:rowOff>
                  </to>
                </anchor>
              </controlPr>
            </control>
          </mc:Choice>
        </mc:AlternateContent>
        <mc:AlternateContent xmlns:mc="http://schemas.openxmlformats.org/markup-compatibility/2006">
          <mc:Choice Requires="x14">
            <control shapeId="1604" r:id="rId35" name="Option Button 580">
              <controlPr defaultSize="0" autoFill="0" autoLine="0" autoPict="0">
                <anchor moveWithCells="1">
                  <from>
                    <xdr:col>4</xdr:col>
                    <xdr:colOff>28575</xdr:colOff>
                    <xdr:row>30</xdr:row>
                    <xdr:rowOff>238125</xdr:rowOff>
                  </from>
                  <to>
                    <xdr:col>5</xdr:col>
                    <xdr:colOff>9525</xdr:colOff>
                    <xdr:row>31</xdr:row>
                    <xdr:rowOff>228600</xdr:rowOff>
                  </to>
                </anchor>
              </controlPr>
            </control>
          </mc:Choice>
        </mc:AlternateContent>
        <mc:AlternateContent xmlns:mc="http://schemas.openxmlformats.org/markup-compatibility/2006">
          <mc:Choice Requires="x14">
            <control shapeId="1635" r:id="rId36" name="Option Button 611">
              <controlPr defaultSize="0" autoFill="0" autoLine="0" autoPict="0">
                <anchor moveWithCells="1">
                  <from>
                    <xdr:col>10</xdr:col>
                    <xdr:colOff>28575</xdr:colOff>
                    <xdr:row>30</xdr:row>
                    <xdr:rowOff>238125</xdr:rowOff>
                  </from>
                  <to>
                    <xdr:col>11</xdr:col>
                    <xdr:colOff>9525</xdr:colOff>
                    <xdr:row>31</xdr:row>
                    <xdr:rowOff>228600</xdr:rowOff>
                  </to>
                </anchor>
              </controlPr>
            </control>
          </mc:Choice>
        </mc:AlternateContent>
        <mc:AlternateContent xmlns:mc="http://schemas.openxmlformats.org/markup-compatibility/2006">
          <mc:Choice Requires="x14">
            <control shapeId="1636" r:id="rId37" name="Option Button 612">
              <controlPr defaultSize="0" autoFill="0" autoLine="0" autoPict="0">
                <anchor moveWithCells="1">
                  <from>
                    <xdr:col>16</xdr:col>
                    <xdr:colOff>28575</xdr:colOff>
                    <xdr:row>30</xdr:row>
                    <xdr:rowOff>247650</xdr:rowOff>
                  </from>
                  <to>
                    <xdr:col>17</xdr:col>
                    <xdr:colOff>9525</xdr:colOff>
                    <xdr:row>31</xdr:row>
                    <xdr:rowOff>238125</xdr:rowOff>
                  </to>
                </anchor>
              </controlPr>
            </control>
          </mc:Choice>
        </mc:AlternateContent>
        <mc:AlternateContent xmlns:mc="http://schemas.openxmlformats.org/markup-compatibility/2006">
          <mc:Choice Requires="x14">
            <control shapeId="1849" r:id="rId38" name="Option Button 825">
              <controlPr defaultSize="0" autoFill="0" autoLine="0" autoPict="0">
                <anchor moveWithCells="1">
                  <from>
                    <xdr:col>4</xdr:col>
                    <xdr:colOff>38100</xdr:colOff>
                    <xdr:row>15</xdr:row>
                    <xdr:rowOff>66675</xdr:rowOff>
                  </from>
                  <to>
                    <xdr:col>5</xdr:col>
                    <xdr:colOff>19050</xdr:colOff>
                    <xdr:row>16</xdr:row>
                    <xdr:rowOff>57150</xdr:rowOff>
                  </to>
                </anchor>
              </controlPr>
            </control>
          </mc:Choice>
        </mc:AlternateContent>
        <mc:AlternateContent xmlns:mc="http://schemas.openxmlformats.org/markup-compatibility/2006">
          <mc:Choice Requires="x14">
            <control shapeId="1850" r:id="rId39" name="Option Button 826">
              <controlPr defaultSize="0" autoFill="0" autoLine="0" autoPict="0">
                <anchor moveWithCells="1">
                  <from>
                    <xdr:col>4</xdr:col>
                    <xdr:colOff>38100</xdr:colOff>
                    <xdr:row>16</xdr:row>
                    <xdr:rowOff>209550</xdr:rowOff>
                  </from>
                  <to>
                    <xdr:col>5</xdr:col>
                    <xdr:colOff>19050</xdr:colOff>
                    <xdr:row>17</xdr:row>
                    <xdr:rowOff>200025</xdr:rowOff>
                  </to>
                </anchor>
              </controlPr>
            </control>
          </mc:Choice>
        </mc:AlternateContent>
        <mc:AlternateContent xmlns:mc="http://schemas.openxmlformats.org/markup-compatibility/2006">
          <mc:Choice Requires="x14">
            <control shapeId="1851" r:id="rId40" name="Group Box 827">
              <controlPr defaultSize="0" autoFill="0" autoPict="0">
                <anchor moveWithCells="1">
                  <from>
                    <xdr:col>3</xdr:col>
                    <xdr:colOff>304800</xdr:colOff>
                    <xdr:row>14</xdr:row>
                    <xdr:rowOff>209550</xdr:rowOff>
                  </from>
                  <to>
                    <xdr:col>5</xdr:col>
                    <xdr:colOff>152400</xdr:colOff>
                    <xdr:row>18</xdr:row>
                    <xdr:rowOff>28575</xdr:rowOff>
                  </to>
                </anchor>
              </controlPr>
            </control>
          </mc:Choice>
        </mc:AlternateContent>
        <mc:AlternateContent xmlns:mc="http://schemas.openxmlformats.org/markup-compatibility/2006">
          <mc:Choice Requires="x14">
            <control shapeId="1917" r:id="rId41" name="Option Button 893">
              <controlPr defaultSize="0" autoFill="0" autoLine="0" autoPict="0">
                <anchor moveWithCells="1" sizeWithCells="1">
                  <from>
                    <xdr:col>6</xdr:col>
                    <xdr:colOff>266700</xdr:colOff>
                    <xdr:row>28</xdr:row>
                    <xdr:rowOff>19050</xdr:rowOff>
                  </from>
                  <to>
                    <xdr:col>7</xdr:col>
                    <xdr:colOff>247650</xdr:colOff>
                    <xdr:row>28</xdr:row>
                    <xdr:rowOff>266700</xdr:rowOff>
                  </to>
                </anchor>
              </controlPr>
            </control>
          </mc:Choice>
        </mc:AlternateContent>
        <mc:AlternateContent xmlns:mc="http://schemas.openxmlformats.org/markup-compatibility/2006">
          <mc:Choice Requires="x14">
            <control shapeId="1918" r:id="rId42" name="Option Button 894">
              <controlPr defaultSize="0" autoFill="0" autoLine="0" autoPict="0">
                <anchor moveWithCells="1" sizeWithCells="1">
                  <from>
                    <xdr:col>4</xdr:col>
                    <xdr:colOff>38100</xdr:colOff>
                    <xdr:row>28</xdr:row>
                    <xdr:rowOff>19050</xdr:rowOff>
                  </from>
                  <to>
                    <xdr:col>5</xdr:col>
                    <xdr:colOff>19050</xdr:colOff>
                    <xdr:row>28</xdr:row>
                    <xdr:rowOff>266700</xdr:rowOff>
                  </to>
                </anchor>
              </controlPr>
            </control>
          </mc:Choice>
        </mc:AlternateContent>
        <mc:AlternateContent xmlns:mc="http://schemas.openxmlformats.org/markup-compatibility/2006">
          <mc:Choice Requires="x14">
            <control shapeId="4354" r:id="rId43" name="Option Button 1282">
              <controlPr defaultSize="0" autoFill="0" autoLine="0" autoPict="0">
                <anchor moveWithCells="1" sizeWithCells="1">
                  <from>
                    <xdr:col>4</xdr:col>
                    <xdr:colOff>38100</xdr:colOff>
                    <xdr:row>28</xdr:row>
                    <xdr:rowOff>200025</xdr:rowOff>
                  </from>
                  <to>
                    <xdr:col>5</xdr:col>
                    <xdr:colOff>19050</xdr:colOff>
                    <xdr:row>29</xdr:row>
                    <xdr:rowOff>76200</xdr:rowOff>
                  </to>
                </anchor>
              </controlPr>
            </control>
          </mc:Choice>
        </mc:AlternateContent>
        <mc:AlternateContent xmlns:mc="http://schemas.openxmlformats.org/markup-compatibility/2006">
          <mc:Choice Requires="x14">
            <control shapeId="4356" r:id="rId44" name="Option Button 1284">
              <controlPr defaultSize="0" autoFill="0" autoLine="0" autoPict="0">
                <anchor moveWithCells="1" sizeWithCells="1">
                  <from>
                    <xdr:col>12</xdr:col>
                    <xdr:colOff>266700</xdr:colOff>
                    <xdr:row>28</xdr:row>
                    <xdr:rowOff>28575</xdr:rowOff>
                  </from>
                  <to>
                    <xdr:col>13</xdr:col>
                    <xdr:colOff>247650</xdr:colOff>
                    <xdr:row>28</xdr:row>
                    <xdr:rowOff>276225</xdr:rowOff>
                  </to>
                </anchor>
              </controlPr>
            </control>
          </mc:Choice>
        </mc:AlternateContent>
        <mc:AlternateContent xmlns:mc="http://schemas.openxmlformats.org/markup-compatibility/2006">
          <mc:Choice Requires="x14">
            <control shapeId="4357" r:id="rId45" name="Option Button 1285">
              <controlPr defaultSize="0" autoFill="0" autoLine="0" autoPict="0">
                <anchor moveWithCells="1" sizeWithCells="1">
                  <from>
                    <xdr:col>10</xdr:col>
                    <xdr:colOff>38100</xdr:colOff>
                    <xdr:row>28</xdr:row>
                    <xdr:rowOff>28575</xdr:rowOff>
                  </from>
                  <to>
                    <xdr:col>11</xdr:col>
                    <xdr:colOff>19050</xdr:colOff>
                    <xdr:row>28</xdr:row>
                    <xdr:rowOff>276225</xdr:rowOff>
                  </to>
                </anchor>
              </controlPr>
            </control>
          </mc:Choice>
        </mc:AlternateContent>
        <mc:AlternateContent xmlns:mc="http://schemas.openxmlformats.org/markup-compatibility/2006">
          <mc:Choice Requires="x14">
            <control shapeId="4358" r:id="rId46" name="Option Button 1286">
              <controlPr defaultSize="0" autoFill="0" autoLine="0" autoPict="0">
                <anchor moveWithCells="1" sizeWithCells="1">
                  <from>
                    <xdr:col>10</xdr:col>
                    <xdr:colOff>38100</xdr:colOff>
                    <xdr:row>28</xdr:row>
                    <xdr:rowOff>209550</xdr:rowOff>
                  </from>
                  <to>
                    <xdr:col>11</xdr:col>
                    <xdr:colOff>19050</xdr:colOff>
                    <xdr:row>29</xdr:row>
                    <xdr:rowOff>85725</xdr:rowOff>
                  </to>
                </anchor>
              </controlPr>
            </control>
          </mc:Choice>
        </mc:AlternateContent>
        <mc:AlternateContent xmlns:mc="http://schemas.openxmlformats.org/markup-compatibility/2006">
          <mc:Choice Requires="x14">
            <control shapeId="4359" r:id="rId47" name="Option Button 1287">
              <controlPr defaultSize="0" autoFill="0" autoLine="0" autoPict="0">
                <anchor moveWithCells="1" sizeWithCells="1">
                  <from>
                    <xdr:col>18</xdr:col>
                    <xdr:colOff>276225</xdr:colOff>
                    <xdr:row>28</xdr:row>
                    <xdr:rowOff>28575</xdr:rowOff>
                  </from>
                  <to>
                    <xdr:col>19</xdr:col>
                    <xdr:colOff>257175</xdr:colOff>
                    <xdr:row>28</xdr:row>
                    <xdr:rowOff>276225</xdr:rowOff>
                  </to>
                </anchor>
              </controlPr>
            </control>
          </mc:Choice>
        </mc:AlternateContent>
        <mc:AlternateContent xmlns:mc="http://schemas.openxmlformats.org/markup-compatibility/2006">
          <mc:Choice Requires="x14">
            <control shapeId="4360" r:id="rId48" name="Option Button 1288">
              <controlPr defaultSize="0" autoFill="0" autoLine="0" autoPict="0">
                <anchor moveWithCells="1" sizeWithCells="1">
                  <from>
                    <xdr:col>16</xdr:col>
                    <xdr:colOff>47625</xdr:colOff>
                    <xdr:row>28</xdr:row>
                    <xdr:rowOff>28575</xdr:rowOff>
                  </from>
                  <to>
                    <xdr:col>17</xdr:col>
                    <xdr:colOff>28575</xdr:colOff>
                    <xdr:row>28</xdr:row>
                    <xdr:rowOff>276225</xdr:rowOff>
                  </to>
                </anchor>
              </controlPr>
            </control>
          </mc:Choice>
        </mc:AlternateContent>
        <mc:AlternateContent xmlns:mc="http://schemas.openxmlformats.org/markup-compatibility/2006">
          <mc:Choice Requires="x14">
            <control shapeId="4361" r:id="rId49" name="Option Button 1289">
              <controlPr defaultSize="0" autoFill="0" autoLine="0" autoPict="0">
                <anchor moveWithCells="1" sizeWithCells="1">
                  <from>
                    <xdr:col>16</xdr:col>
                    <xdr:colOff>47625</xdr:colOff>
                    <xdr:row>28</xdr:row>
                    <xdr:rowOff>209550</xdr:rowOff>
                  </from>
                  <to>
                    <xdr:col>17</xdr:col>
                    <xdr:colOff>28575</xdr:colOff>
                    <xdr:row>29</xdr:row>
                    <xdr:rowOff>85725</xdr:rowOff>
                  </to>
                </anchor>
              </controlPr>
            </control>
          </mc:Choice>
        </mc:AlternateContent>
        <mc:AlternateContent xmlns:mc="http://schemas.openxmlformats.org/markup-compatibility/2006">
          <mc:Choice Requires="x14">
            <control shapeId="4403" r:id="rId50" name="Group Box 1331">
              <controlPr defaultSize="0" autoFill="0" autoPict="0">
                <anchor moveWithCells="1">
                  <from>
                    <xdr:col>4</xdr:col>
                    <xdr:colOff>0</xdr:colOff>
                    <xdr:row>27</xdr:row>
                    <xdr:rowOff>247650</xdr:rowOff>
                  </from>
                  <to>
                    <xdr:col>9</xdr:col>
                    <xdr:colOff>285750</xdr:colOff>
                    <xdr:row>29</xdr:row>
                    <xdr:rowOff>85725</xdr:rowOff>
                  </to>
                </anchor>
              </controlPr>
            </control>
          </mc:Choice>
        </mc:AlternateContent>
        <mc:AlternateContent xmlns:mc="http://schemas.openxmlformats.org/markup-compatibility/2006">
          <mc:Choice Requires="x14">
            <control shapeId="4404" r:id="rId51" name="Group Box 1332">
              <controlPr defaultSize="0" autoFill="0" autoPict="0">
                <anchor moveWithCells="1">
                  <from>
                    <xdr:col>10</xdr:col>
                    <xdr:colOff>9525</xdr:colOff>
                    <xdr:row>27</xdr:row>
                    <xdr:rowOff>247650</xdr:rowOff>
                  </from>
                  <to>
                    <xdr:col>15</xdr:col>
                    <xdr:colOff>295275</xdr:colOff>
                    <xdr:row>29</xdr:row>
                    <xdr:rowOff>85725</xdr:rowOff>
                  </to>
                </anchor>
              </controlPr>
            </control>
          </mc:Choice>
        </mc:AlternateContent>
        <mc:AlternateContent xmlns:mc="http://schemas.openxmlformats.org/markup-compatibility/2006">
          <mc:Choice Requires="x14">
            <control shapeId="4405" r:id="rId52" name="Group Box 1333">
              <controlPr defaultSize="0" autoFill="0" autoPict="0">
                <anchor moveWithCells="1">
                  <from>
                    <xdr:col>15</xdr:col>
                    <xdr:colOff>323850</xdr:colOff>
                    <xdr:row>27</xdr:row>
                    <xdr:rowOff>247650</xdr:rowOff>
                  </from>
                  <to>
                    <xdr:col>21</xdr:col>
                    <xdr:colOff>285750</xdr:colOff>
                    <xdr:row>29</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C0C0"/>
  </sheetPr>
  <dimension ref="A1:A94"/>
  <sheetViews>
    <sheetView topLeftCell="A4" workbookViewId="0"/>
  </sheetViews>
  <sheetFormatPr defaultRowHeight="13.5"/>
  <cols>
    <col min="1" max="16384" width="9" style="151"/>
  </cols>
  <sheetData>
    <row r="1" spans="1:1">
      <c r="A1" s="150" t="s">
        <v>71</v>
      </c>
    </row>
    <row r="2" spans="1:1">
      <c r="A2" s="150" t="s">
        <v>35</v>
      </c>
    </row>
    <row r="3" spans="1:1">
      <c r="A3" s="150" t="s">
        <v>80</v>
      </c>
    </row>
    <row r="4" spans="1:1">
      <c r="A4" s="150" t="s">
        <v>24</v>
      </c>
    </row>
    <row r="5" spans="1:1">
      <c r="A5" s="150" t="s">
        <v>30</v>
      </c>
    </row>
    <row r="6" spans="1:1">
      <c r="A6" s="150" t="s">
        <v>36</v>
      </c>
    </row>
    <row r="7" spans="1:1">
      <c r="A7" s="150" t="s">
        <v>22</v>
      </c>
    </row>
    <row r="8" spans="1:1">
      <c r="A8" s="150" t="s">
        <v>62</v>
      </c>
    </row>
    <row r="9" spans="1:1">
      <c r="A9" s="150" t="s">
        <v>81</v>
      </c>
    </row>
    <row r="10" spans="1:1">
      <c r="A10" s="150" t="s">
        <v>82</v>
      </c>
    </row>
    <row r="11" spans="1:1">
      <c r="A11" s="150" t="s">
        <v>17</v>
      </c>
    </row>
    <row r="12" spans="1:1">
      <c r="A12" s="150" t="s">
        <v>38</v>
      </c>
    </row>
    <row r="13" spans="1:1">
      <c r="A13" s="150" t="s">
        <v>18</v>
      </c>
    </row>
    <row r="14" spans="1:1">
      <c r="A14" s="150" t="s">
        <v>83</v>
      </c>
    </row>
    <row r="15" spans="1:1">
      <c r="A15" s="150" t="s">
        <v>31</v>
      </c>
    </row>
    <row r="16" spans="1:1">
      <c r="A16" s="150" t="s">
        <v>84</v>
      </c>
    </row>
    <row r="17" spans="1:1">
      <c r="A17" s="150" t="s">
        <v>74</v>
      </c>
    </row>
    <row r="18" spans="1:1">
      <c r="A18" s="150" t="s">
        <v>52</v>
      </c>
    </row>
    <row r="19" spans="1:1">
      <c r="A19" s="150" t="s">
        <v>75</v>
      </c>
    </row>
    <row r="20" spans="1:1">
      <c r="A20" s="150" t="s">
        <v>102</v>
      </c>
    </row>
    <row r="21" spans="1:1">
      <c r="A21" s="150" t="s">
        <v>19</v>
      </c>
    </row>
    <row r="22" spans="1:1">
      <c r="A22" s="150" t="s">
        <v>25</v>
      </c>
    </row>
    <row r="23" spans="1:1">
      <c r="A23" s="150" t="s">
        <v>54</v>
      </c>
    </row>
    <row r="24" spans="1:1">
      <c r="A24" s="150" t="s">
        <v>88</v>
      </c>
    </row>
    <row r="25" spans="1:1">
      <c r="A25" s="150" t="s">
        <v>99</v>
      </c>
    </row>
    <row r="26" spans="1:1">
      <c r="A26" s="150" t="s">
        <v>89</v>
      </c>
    </row>
    <row r="27" spans="1:1">
      <c r="A27" s="150" t="s">
        <v>60</v>
      </c>
    </row>
    <row r="28" spans="1:1">
      <c r="A28" s="150" t="s">
        <v>101</v>
      </c>
    </row>
    <row r="29" spans="1:1">
      <c r="A29" s="150" t="s">
        <v>53</v>
      </c>
    </row>
    <row r="30" spans="1:1">
      <c r="A30" s="150" t="s">
        <v>23</v>
      </c>
    </row>
    <row r="31" spans="1:1">
      <c r="A31" s="150" t="s">
        <v>16</v>
      </c>
    </row>
    <row r="32" spans="1:1">
      <c r="A32" s="150" t="s">
        <v>91</v>
      </c>
    </row>
    <row r="33" spans="1:1">
      <c r="A33" s="150" t="s">
        <v>55</v>
      </c>
    </row>
    <row r="34" spans="1:1">
      <c r="A34" s="150" t="s">
        <v>76</v>
      </c>
    </row>
    <row r="35" spans="1:1">
      <c r="A35" s="150" t="s">
        <v>33</v>
      </c>
    </row>
    <row r="36" spans="1:1">
      <c r="A36" s="150" t="s">
        <v>77</v>
      </c>
    </row>
    <row r="37" spans="1:1">
      <c r="A37" s="150" t="s">
        <v>103</v>
      </c>
    </row>
    <row r="38" spans="1:1">
      <c r="A38" s="150" t="s">
        <v>40</v>
      </c>
    </row>
    <row r="39" spans="1:1">
      <c r="A39" s="150" t="s">
        <v>56</v>
      </c>
    </row>
    <row r="40" spans="1:1">
      <c r="A40" s="150" t="s">
        <v>39</v>
      </c>
    </row>
    <row r="41" spans="1:1">
      <c r="A41" s="150" t="s">
        <v>64</v>
      </c>
    </row>
    <row r="42" spans="1:1">
      <c r="A42" s="150" t="s">
        <v>63</v>
      </c>
    </row>
    <row r="43" spans="1:1">
      <c r="A43" s="150" t="s">
        <v>26</v>
      </c>
    </row>
    <row r="44" spans="1:1">
      <c r="A44" s="150" t="s">
        <v>78</v>
      </c>
    </row>
    <row r="45" spans="1:1">
      <c r="A45" s="150" t="s">
        <v>29</v>
      </c>
    </row>
    <row r="46" spans="1:1">
      <c r="A46" s="150" t="s">
        <v>92</v>
      </c>
    </row>
    <row r="47" spans="1:1">
      <c r="A47" s="150" t="s">
        <v>47</v>
      </c>
    </row>
    <row r="48" spans="1:1">
      <c r="A48" s="150" t="s">
        <v>65</v>
      </c>
    </row>
    <row r="49" spans="1:1">
      <c r="A49" s="150" t="s">
        <v>41</v>
      </c>
    </row>
    <row r="50" spans="1:1">
      <c r="A50" s="150" t="s">
        <v>48</v>
      </c>
    </row>
    <row r="51" spans="1:1">
      <c r="A51" s="150" t="s">
        <v>57</v>
      </c>
    </row>
    <row r="52" spans="1:1">
      <c r="A52" s="150" t="s">
        <v>93</v>
      </c>
    </row>
    <row r="53" spans="1:1">
      <c r="A53" s="150" t="s">
        <v>94</v>
      </c>
    </row>
    <row r="54" spans="1:1">
      <c r="A54" s="150" t="s">
        <v>100</v>
      </c>
    </row>
    <row r="55" spans="1:1">
      <c r="A55" s="150" t="s">
        <v>79</v>
      </c>
    </row>
    <row r="56" spans="1:1">
      <c r="A56" s="150" t="s">
        <v>37</v>
      </c>
    </row>
    <row r="57" spans="1:1">
      <c r="A57" s="150" t="s">
        <v>42</v>
      </c>
    </row>
    <row r="58" spans="1:1">
      <c r="A58" s="150" t="s">
        <v>95</v>
      </c>
    </row>
    <row r="59" spans="1:1">
      <c r="A59" s="150" t="s">
        <v>21</v>
      </c>
    </row>
    <row r="60" spans="1:1">
      <c r="A60" s="150" t="s">
        <v>27</v>
      </c>
    </row>
    <row r="61" spans="1:1">
      <c r="A61" s="150" t="s">
        <v>43</v>
      </c>
    </row>
    <row r="62" spans="1:1">
      <c r="A62" s="150" t="s">
        <v>32</v>
      </c>
    </row>
    <row r="63" spans="1:1">
      <c r="A63" s="150" t="s">
        <v>66</v>
      </c>
    </row>
    <row r="64" spans="1:1">
      <c r="A64" s="150" t="s">
        <v>85</v>
      </c>
    </row>
    <row r="65" spans="1:1">
      <c r="A65" s="150" t="s">
        <v>45</v>
      </c>
    </row>
    <row r="66" spans="1:1">
      <c r="A66" s="150" t="s">
        <v>46</v>
      </c>
    </row>
    <row r="67" spans="1:1">
      <c r="A67" s="150" t="s">
        <v>44</v>
      </c>
    </row>
    <row r="68" spans="1:1">
      <c r="A68" s="150" t="s">
        <v>104</v>
      </c>
    </row>
    <row r="69" spans="1:1">
      <c r="A69" s="150" t="s">
        <v>58</v>
      </c>
    </row>
    <row r="70" spans="1:1">
      <c r="A70" s="150" t="s">
        <v>28</v>
      </c>
    </row>
    <row r="71" spans="1:1">
      <c r="A71" s="150" t="s">
        <v>73</v>
      </c>
    </row>
    <row r="72" spans="1:1">
      <c r="A72" s="150" t="s">
        <v>67</v>
      </c>
    </row>
    <row r="73" spans="1:1">
      <c r="A73" s="150" t="s">
        <v>59</v>
      </c>
    </row>
    <row r="74" spans="1:1">
      <c r="A74" s="150" t="s">
        <v>68</v>
      </c>
    </row>
    <row r="75" spans="1:1">
      <c r="A75" s="150" t="s">
        <v>20</v>
      </c>
    </row>
    <row r="76" spans="1:1">
      <c r="A76" s="150" t="s">
        <v>34</v>
      </c>
    </row>
    <row r="77" spans="1:1">
      <c r="A77" s="150" t="s">
        <v>105</v>
      </c>
    </row>
    <row r="78" spans="1:1">
      <c r="A78" s="150" t="s">
        <v>69</v>
      </c>
    </row>
    <row r="79" spans="1:1">
      <c r="A79" s="150" t="s">
        <v>50</v>
      </c>
    </row>
    <row r="80" spans="1:1">
      <c r="A80" s="150" t="s">
        <v>97</v>
      </c>
    </row>
    <row r="81" spans="1:1">
      <c r="A81" s="150" t="s">
        <v>70</v>
      </c>
    </row>
    <row r="82" spans="1:1">
      <c r="A82" s="150" t="s">
        <v>107</v>
      </c>
    </row>
    <row r="83" spans="1:1">
      <c r="A83" s="150" t="s">
        <v>49</v>
      </c>
    </row>
    <row r="84" spans="1:1">
      <c r="A84" s="150" t="s">
        <v>15</v>
      </c>
    </row>
    <row r="85" spans="1:1">
      <c r="A85" s="150" t="s">
        <v>86</v>
      </c>
    </row>
    <row r="86" spans="1:1">
      <c r="A86" s="150" t="s">
        <v>87</v>
      </c>
    </row>
    <row r="87" spans="1:1">
      <c r="A87" s="150" t="s">
        <v>51</v>
      </c>
    </row>
    <row r="88" spans="1:1">
      <c r="A88" s="150" t="s">
        <v>90</v>
      </c>
    </row>
    <row r="89" spans="1:1">
      <c r="A89" s="150" t="s">
        <v>72</v>
      </c>
    </row>
    <row r="90" spans="1:1">
      <c r="A90" s="150" t="s">
        <v>106</v>
      </c>
    </row>
    <row r="91" spans="1:1">
      <c r="A91" s="150" t="s">
        <v>61</v>
      </c>
    </row>
    <row r="92" spans="1:1">
      <c r="A92" s="150" t="s">
        <v>96</v>
      </c>
    </row>
    <row r="93" spans="1:1">
      <c r="A93" s="150" t="s">
        <v>98</v>
      </c>
    </row>
    <row r="94" spans="1:1">
      <c r="A94" s="150" t="s">
        <v>108</v>
      </c>
    </row>
  </sheetData>
  <sheetProtection password="C294" sheet="1" objects="1" scenarios="1"/>
  <phoneticPr fontId="2"/>
  <printOptions horizontalCentered="1"/>
  <pageMargins left="0.39370078740157483" right="0.35433070866141736" top="0.39370078740157483" bottom="0.35433070866141736" header="0.31496062992125984" footer="0.31496062992125984"/>
  <pageSetup paperSize="9" orientation="portrait" r:id="rId1"/>
  <headerFooter>
    <oddFooter>&amp;R&amp;9 2023年10月31日更新</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C0C0"/>
  </sheetPr>
  <dimension ref="A1:E27"/>
  <sheetViews>
    <sheetView workbookViewId="0"/>
  </sheetViews>
  <sheetFormatPr defaultRowHeight="11.25"/>
  <cols>
    <col min="1" max="1" width="3.75" style="158" bestFit="1" customWidth="1"/>
    <col min="2" max="2" width="35.625" style="157" customWidth="1"/>
    <col min="3" max="3" width="10.625" style="163" customWidth="1"/>
    <col min="4" max="4" width="14.375" style="191" customWidth="1"/>
    <col min="5" max="5" width="37" style="163" customWidth="1"/>
    <col min="6" max="13" width="12.125" style="163" customWidth="1"/>
    <col min="14" max="16384" width="9" style="163"/>
  </cols>
  <sheetData>
    <row r="1" spans="1:5" s="157" customFormat="1" ht="13.5" customHeight="1">
      <c r="A1" s="152" t="s">
        <v>141</v>
      </c>
      <c r="B1" s="153" t="s">
        <v>142</v>
      </c>
      <c r="C1" s="154" t="s">
        <v>143</v>
      </c>
      <c r="D1" s="155" t="s">
        <v>144</v>
      </c>
      <c r="E1" s="156" t="s">
        <v>145</v>
      </c>
    </row>
    <row r="2" spans="1:5" ht="13.5" customHeight="1">
      <c r="B2" s="159" t="s">
        <v>146</v>
      </c>
      <c r="C2" s="160" t="s">
        <v>158</v>
      </c>
      <c r="D2" s="161" t="str">
        <f>送金確定通知書!E21</f>
        <v>00-00-000000</v>
      </c>
      <c r="E2" s="162"/>
    </row>
    <row r="3" spans="1:5" ht="13.5" customHeight="1">
      <c r="B3" s="164" t="s">
        <v>152</v>
      </c>
      <c r="C3" s="165" t="s">
        <v>159</v>
      </c>
      <c r="D3" s="166" t="str">
        <f>IF(送金確定通知書!L22="YY/MM/DD","",送金確定通知書!L22)</f>
        <v>YYYY/MM/DD</v>
      </c>
      <c r="E3" s="167"/>
    </row>
    <row r="4" spans="1:5" ht="13.5" customHeight="1">
      <c r="B4" s="164" t="s">
        <v>4</v>
      </c>
      <c r="C4" s="165" t="s">
        <v>179</v>
      </c>
      <c r="D4" s="166" t="str">
        <f>CONCATENATE(送金確定通知書!M9,送金確定通知書!M10)</f>
        <v/>
      </c>
      <c r="E4" s="167"/>
    </row>
    <row r="5" spans="1:5" ht="13.5" customHeight="1">
      <c r="B5" s="164" t="s">
        <v>175</v>
      </c>
      <c r="C5" s="165" t="s">
        <v>180</v>
      </c>
      <c r="D5" s="166" t="str">
        <f>CONCATENATE("(",送金確定通知書!H19,")",送金確定通知書!E20)</f>
        <v>(000-000000-0)</v>
      </c>
      <c r="E5" s="167"/>
    </row>
    <row r="6" spans="1:5" ht="13.5" customHeight="1">
      <c r="B6" s="168" t="s">
        <v>147</v>
      </c>
      <c r="C6" s="165" t="s">
        <v>160</v>
      </c>
      <c r="D6" s="169" t="str">
        <f>送金確定通知書!T21</f>
        <v>USD</v>
      </c>
      <c r="E6" s="167"/>
    </row>
    <row r="7" spans="1:5" ht="13.5" customHeight="1">
      <c r="B7" s="168"/>
      <c r="C7" s="165"/>
      <c r="D7" s="169"/>
      <c r="E7" s="167"/>
    </row>
    <row r="8" spans="1:5" ht="13.5" customHeight="1">
      <c r="B8" s="170" t="s">
        <v>176</v>
      </c>
      <c r="C8" s="171" t="s">
        <v>181</v>
      </c>
      <c r="D8" s="172" t="str">
        <f>IF(送金確定通知書!G25="YY/MM/DD","",送金確定通知書!G25)</f>
        <v>YYYY/MM/DD</v>
      </c>
      <c r="E8" s="173"/>
    </row>
    <row r="9" spans="1:5" ht="13.5" customHeight="1">
      <c r="B9" s="174" t="s">
        <v>153</v>
      </c>
      <c r="C9" s="171" t="s">
        <v>148</v>
      </c>
      <c r="D9" s="175">
        <f>送金確定通知書!G27</f>
        <v>0</v>
      </c>
      <c r="E9" s="176"/>
    </row>
    <row r="10" spans="1:5" ht="13.5" customHeight="1">
      <c r="B10" s="174" t="s">
        <v>154</v>
      </c>
      <c r="C10" s="171" t="s">
        <v>161</v>
      </c>
      <c r="D10" s="175" t="str">
        <f>送金確定通知書!J27</f>
        <v>USD</v>
      </c>
      <c r="E10" s="176"/>
    </row>
    <row r="11" spans="1:5" ht="13.5" customHeight="1">
      <c r="B11" s="174" t="s">
        <v>155</v>
      </c>
      <c r="C11" s="171" t="s">
        <v>149</v>
      </c>
      <c r="D11" s="175">
        <f>送金確定通知書!H28</f>
        <v>0</v>
      </c>
      <c r="E11" s="176"/>
    </row>
    <row r="12" spans="1:5" ht="13.5" customHeight="1">
      <c r="B12" s="174" t="s">
        <v>156</v>
      </c>
      <c r="C12" s="171" t="s">
        <v>162</v>
      </c>
      <c r="D12" s="175">
        <f>送金確定通知書!G30</f>
        <v>0</v>
      </c>
      <c r="E12" s="176"/>
    </row>
    <row r="13" spans="1:5" ht="13.5" customHeight="1">
      <c r="B13" s="174" t="s">
        <v>157</v>
      </c>
      <c r="C13" s="171" t="s">
        <v>163</v>
      </c>
      <c r="D13" s="175" t="str">
        <f>送金確定通知書!G35</f>
        <v/>
      </c>
      <c r="E13" s="176"/>
    </row>
    <row r="14" spans="1:5" ht="13.5" customHeight="1">
      <c r="B14" s="170" t="s">
        <v>177</v>
      </c>
      <c r="C14" s="171" t="s">
        <v>182</v>
      </c>
      <c r="D14" s="172" t="str">
        <f>IF(送金確定通知書!M25="YY/MM/DD","",送金確定通知書!M25)</f>
        <v>YYYY/MM/DD</v>
      </c>
      <c r="E14" s="173"/>
    </row>
    <row r="15" spans="1:5" ht="13.5" customHeight="1">
      <c r="B15" s="174" t="s">
        <v>153</v>
      </c>
      <c r="C15" s="171" t="s">
        <v>164</v>
      </c>
      <c r="D15" s="175">
        <f>送金確定通知書!M27</f>
        <v>0</v>
      </c>
      <c r="E15" s="176"/>
    </row>
    <row r="16" spans="1:5" ht="13.5" customHeight="1">
      <c r="B16" s="174" t="s">
        <v>154</v>
      </c>
      <c r="C16" s="171" t="s">
        <v>165</v>
      </c>
      <c r="D16" s="175" t="str">
        <f>送金確定通知書!P27</f>
        <v>USD</v>
      </c>
      <c r="E16" s="176"/>
    </row>
    <row r="17" spans="2:5" ht="13.5" customHeight="1">
      <c r="B17" s="174" t="s">
        <v>155</v>
      </c>
      <c r="C17" s="171" t="s">
        <v>166</v>
      </c>
      <c r="D17" s="175">
        <f>送金確定通知書!N28</f>
        <v>0</v>
      </c>
      <c r="E17" s="176"/>
    </row>
    <row r="18" spans="2:5" ht="13.5" customHeight="1">
      <c r="B18" s="174" t="s">
        <v>156</v>
      </c>
      <c r="C18" s="171" t="s">
        <v>167</v>
      </c>
      <c r="D18" s="175">
        <f>送金確定通知書!M30</f>
        <v>0</v>
      </c>
      <c r="E18" s="176"/>
    </row>
    <row r="19" spans="2:5" ht="13.5" customHeight="1">
      <c r="B19" s="174" t="s">
        <v>157</v>
      </c>
      <c r="C19" s="171" t="s">
        <v>168</v>
      </c>
      <c r="D19" s="175" t="str">
        <f>送金確定通知書!M35</f>
        <v/>
      </c>
      <c r="E19" s="176"/>
    </row>
    <row r="20" spans="2:5" ht="13.5" customHeight="1">
      <c r="B20" s="170" t="s">
        <v>178</v>
      </c>
      <c r="C20" s="171" t="s">
        <v>183</v>
      </c>
      <c r="D20" s="172" t="str">
        <f>IF(送金確定通知書!S25="YY/MM/DD","",送金確定通知書!S25)</f>
        <v>YYYY/MM/DD</v>
      </c>
      <c r="E20" s="173"/>
    </row>
    <row r="21" spans="2:5" ht="13.5" customHeight="1">
      <c r="B21" s="174" t="s">
        <v>153</v>
      </c>
      <c r="C21" s="171" t="s">
        <v>169</v>
      </c>
      <c r="D21" s="175">
        <f>送金確定通知書!S27</f>
        <v>0</v>
      </c>
      <c r="E21" s="176"/>
    </row>
    <row r="22" spans="2:5" ht="13.5" customHeight="1">
      <c r="B22" s="174" t="s">
        <v>154</v>
      </c>
      <c r="C22" s="171" t="s">
        <v>170</v>
      </c>
      <c r="D22" s="175" t="str">
        <f>送金確定通知書!V27</f>
        <v>USD</v>
      </c>
      <c r="E22" s="176"/>
    </row>
    <row r="23" spans="2:5" ht="13.5" customHeight="1">
      <c r="B23" s="174" t="s">
        <v>155</v>
      </c>
      <c r="C23" s="171" t="s">
        <v>171</v>
      </c>
      <c r="D23" s="175">
        <f>送金確定通知書!T28</f>
        <v>0</v>
      </c>
      <c r="E23" s="176"/>
    </row>
    <row r="24" spans="2:5" ht="13.5" customHeight="1">
      <c r="B24" s="174" t="s">
        <v>156</v>
      </c>
      <c r="C24" s="177" t="s">
        <v>172</v>
      </c>
      <c r="D24" s="178">
        <f>送金確定通知書!S30</f>
        <v>0</v>
      </c>
      <c r="E24" s="179"/>
    </row>
    <row r="25" spans="2:5" ht="13.5" customHeight="1">
      <c r="B25" s="180" t="s">
        <v>157</v>
      </c>
      <c r="C25" s="181" t="s">
        <v>173</v>
      </c>
      <c r="D25" s="182" t="str">
        <f>送金確定通知書!S35</f>
        <v/>
      </c>
      <c r="E25" s="183"/>
    </row>
    <row r="26" spans="2:5" ht="13.5" customHeight="1">
      <c r="C26" s="184"/>
      <c r="D26" s="185"/>
      <c r="E26" s="186"/>
    </row>
    <row r="27" spans="2:5" ht="13.5" customHeight="1">
      <c r="B27" s="187" t="s">
        <v>150</v>
      </c>
      <c r="C27" s="188" t="s">
        <v>174</v>
      </c>
      <c r="D27" s="189" t="str">
        <f>IF(ISBLANK(送金確定通知書!E36),"なし",送金確定通知書!E36)</f>
        <v>なし</v>
      </c>
      <c r="E27" s="190"/>
    </row>
  </sheetData>
  <sheetProtection password="C294" sheet="1" objects="1" scenarios="1"/>
  <phoneticPr fontId="2"/>
  <printOptions horizontalCentered="1"/>
  <pageMargins left="0.39370078740157483" right="0.35433070866141736" top="0.39370078740157483" bottom="0.35433070866141736" header="0.31496062992125984" footer="0.31496062992125984"/>
  <pageSetup paperSize="9" orientation="portrait" r:id="rId1"/>
  <headerFooter>
    <oddFooter>&amp;R&amp;9 2023年10月31日更新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送金確定通知書</vt:lpstr>
      <vt:lpstr>通貨名称</vt:lpstr>
      <vt:lpstr>貼付用（送金確定）</vt:lpstr>
      <vt:lpstr>送金確定通知書!Print_Area</vt:lpstr>
      <vt:lpstr>通貨名称</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2020-12-07T02:53:32Z</cp:lastPrinted>
  <dcterms:created xsi:type="dcterms:W3CDTF">2013-12-06T01:13:51Z</dcterms:created>
  <dcterms:modified xsi:type="dcterms:W3CDTF">2023-10-16T07:04:09Z</dcterms:modified>
</cp:coreProperties>
</file>